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570" windowWidth="19440" windowHeight="13515" activeTab="0"/>
  </bookViews>
  <sheets>
    <sheet name="Новый" sheetId="1" r:id="rId1"/>
  </sheets>
  <definedNames>
    <definedName name="_xlnm.Print_Area" localSheetId="0">'Новый'!$A$1:$S$86</definedName>
  </definedNames>
  <calcPr fullCalcOnLoad="1"/>
</workbook>
</file>

<file path=xl/sharedStrings.xml><?xml version="1.0" encoding="utf-8"?>
<sst xmlns="http://schemas.openxmlformats.org/spreadsheetml/2006/main" count="196" uniqueCount="134">
  <si>
    <t>Откуда</t>
  </si>
  <si>
    <t>Куда</t>
  </si>
  <si>
    <t>Маршрут</t>
  </si>
  <si>
    <t xml:space="preserve">Срок </t>
  </si>
  <si>
    <t>Мин. стоим.</t>
  </si>
  <si>
    <t>Мин. вес</t>
  </si>
  <si>
    <t>201-1000</t>
  </si>
  <si>
    <t>1001-2000</t>
  </si>
  <si>
    <t>2001-3000</t>
  </si>
  <si>
    <t>3001-5000</t>
  </si>
  <si>
    <t>1,01-5,0</t>
  </si>
  <si>
    <t>5,01-10,0</t>
  </si>
  <si>
    <t>10,01-15,0</t>
  </si>
  <si>
    <t>15,01-25,0</t>
  </si>
  <si>
    <t>Москва</t>
  </si>
  <si>
    <t>Екатеринбург</t>
  </si>
  <si>
    <t>3-4</t>
  </si>
  <si>
    <t>СПетербург</t>
  </si>
  <si>
    <t>4-5</t>
  </si>
  <si>
    <t>Пермь</t>
  </si>
  <si>
    <t>1-2</t>
  </si>
  <si>
    <t>Вес</t>
  </si>
  <si>
    <t>0-100</t>
  </si>
  <si>
    <t>101-300</t>
  </si>
  <si>
    <t>301-500</t>
  </si>
  <si>
    <t>501-1500</t>
  </si>
  <si>
    <t>1501-2500</t>
  </si>
  <si>
    <t>2501-5000</t>
  </si>
  <si>
    <t xml:space="preserve">              ГОРОД</t>
  </si>
  <si>
    <t>Объем</t>
  </si>
  <si>
    <t>0-0,5</t>
  </si>
  <si>
    <t>0,51-1,5</t>
  </si>
  <si>
    <t>1,51-2,5</t>
  </si>
  <si>
    <t>2,51-6,0</t>
  </si>
  <si>
    <t>6,01-10,0</t>
  </si>
  <si>
    <t>По городу+(см. ниже)</t>
  </si>
  <si>
    <t>В пределах КАД</t>
  </si>
  <si>
    <t>Время от прибытия до убытия</t>
  </si>
  <si>
    <t>Необходимо уточнять.</t>
  </si>
  <si>
    <t>ПРИМЕЧАНИЕ</t>
  </si>
  <si>
    <t xml:space="preserve">        www.settrans.ru</t>
  </si>
  <si>
    <t>- Внутренний пересчет груза по накладным при приемке/выдаче: может быть заказан по желанию Клиента. К цене применяеся коэфф. Кп=2.</t>
  </si>
  <si>
    <t>- Запрет на размещение поверх груза другого груза (хрупкость): К цене применяется коэффициент Кх=1,3.</t>
  </si>
  <si>
    <t>&gt; 5000 кг</t>
  </si>
  <si>
    <t>&gt; 25 м куб.</t>
  </si>
  <si>
    <t>&lt; 1,0 м куб</t>
  </si>
  <si>
    <t>&lt; 200 кг</t>
  </si>
  <si>
    <t>Мин. Объем</t>
  </si>
  <si>
    <t>- Для экспедирования минимальных грузов сумма измерений не должна превышать 120 см</t>
  </si>
  <si>
    <t>- Стоимость экспедирования негабаритных грузов договорная( увеличивается не менее 50% к прайсу)</t>
  </si>
  <si>
    <t>ПРАЙС-ЛИСТ: Приложение №2 к Договору</t>
  </si>
  <si>
    <t>МоскваЕкатеринбург</t>
  </si>
  <si>
    <t>СПетербургЕкатеринбург</t>
  </si>
  <si>
    <t>ПермьЕкатеринбург</t>
  </si>
  <si>
    <t>ЕкатеринбургМосква</t>
  </si>
  <si>
    <t>ЕкатеринбургСПетербург</t>
  </si>
  <si>
    <t>ЕкатеринбургПермь</t>
  </si>
  <si>
    <t>МоскваПермь</t>
  </si>
  <si>
    <t>СПетербургПермь</t>
  </si>
  <si>
    <t>ПермьМосква</t>
  </si>
  <si>
    <t>ПермьСПетербург</t>
  </si>
  <si>
    <t>В пределах от ТТК до МКАД</t>
  </si>
  <si>
    <t>Тюмень</t>
  </si>
  <si>
    <t>5-6</t>
  </si>
  <si>
    <t>2-3</t>
  </si>
  <si>
    <t>15,01-28,0</t>
  </si>
  <si>
    <t>5001-7000</t>
  </si>
  <si>
    <t>7000-10000</t>
  </si>
  <si>
    <t>28,01-40,0</t>
  </si>
  <si>
    <t>от 10000</t>
  </si>
  <si>
    <t>от 40куб</t>
  </si>
  <si>
    <t>За полные и неполные 0,5 час</t>
  </si>
  <si>
    <t>договорная</t>
  </si>
  <si>
    <t>- Допустимая погрешность в измерении-расчете веса, объема +/- 10%, по желанию перемер в присутствии Клиента и составление Акта</t>
  </si>
  <si>
    <t>- Заявка принимается за сутки до 13:00 (Мск.) и выполняется не ранее, чем на след. день после подтверждения готовности груза отправителем</t>
  </si>
  <si>
    <t>- Выполнение "срочной" заявки в день поступления увеличивает стоимость на 50% и выполняется по согласованию с отделом доставки</t>
  </si>
  <si>
    <t>- Выполнение заявки в оговоренное время увеличивает стоимость на 50%. При сокращенном графике работы клиента - увеличение на 30%</t>
  </si>
  <si>
    <t>- Холостой пробег: отказ Клиента от заявки после прибытия автомобиля. Клиент обязан оплатить 100% стоимости рассчитанной по заявке</t>
  </si>
  <si>
    <t>- Доставка в "ночное время" с 20:00 до 08:00 и вых. дни: по предварительной договоренности. Стоимость увеличивается на 50%</t>
  </si>
  <si>
    <t>- Доставка негабаритных грузов, имеющих длину более 4м - только по предварительной договоренности</t>
  </si>
  <si>
    <t>- Если фактический вес/объем груза меньше указанного в заявке, сумма оплаты расчитывается на основании данных указанных в заявке</t>
  </si>
  <si>
    <t>- Если вес/объем груза оказался значительно больше заявленного,решение о выполнении принимает Исполнитель.Стоимость по факт.весу/объему</t>
  </si>
  <si>
    <r>
      <t>Екатеринбург:</t>
    </r>
    <r>
      <rPr>
        <sz val="10"/>
        <rFont val="Arial Cyr"/>
        <family val="0"/>
      </rPr>
      <t xml:space="preserve"> Доставка в Березовский, Кольцово, Химмаш, В.Пышма, Б.Исток, Рудный, Горный Щит - стоимость автоэкспед. увеличивается на 25 %.</t>
    </r>
  </si>
  <si>
    <t>- Подъем/спуск - 100 руб./этаж. Отметка в ТТН</t>
  </si>
  <si>
    <t>- Режимный груз: при перевозке требуется t выше 0 грд. К цене применяется коэффициент Кр=1,3.Минимальная стоимост t режима 600 рублей</t>
  </si>
  <si>
    <t>- Платное хранение режимных грузов с 1-го дня с Кх=1,3.</t>
  </si>
  <si>
    <t>Сургут</t>
  </si>
  <si>
    <t>По городу</t>
  </si>
  <si>
    <t>Простой за 1 час Екб, Пермь, Тюмень</t>
  </si>
  <si>
    <t>За полный и неполный 1 час</t>
  </si>
  <si>
    <t xml:space="preserve">  минимальная стоимосить обрешетки - 600 руб</t>
  </si>
  <si>
    <t>6-7</t>
  </si>
  <si>
    <t xml:space="preserve">  К цене применяется коэффициент Кн=1,2. Стандарный паллет (1,2х0,8х1,6) не считается  негабаритом.</t>
  </si>
  <si>
    <t xml:space="preserve">- Негабаритный груз: вес 1-го места превышает 100 кг или объём составляет более 2м3, либо длина превышает 2,7 м. </t>
  </si>
  <si>
    <r>
      <t>Пермь:</t>
    </r>
    <r>
      <rPr>
        <sz val="10"/>
        <rFont val="Arial Cyr"/>
        <family val="0"/>
      </rPr>
      <t xml:space="preserve"> Доставка в р-ны Кировский Орджоникидзевский + 50 %. Село Песьянка, Осенцы + 25%</t>
    </r>
  </si>
  <si>
    <t>Простой за 0,5 час СПб</t>
  </si>
  <si>
    <t>Простой за 0,5 час Москва</t>
  </si>
  <si>
    <t>2-4</t>
  </si>
  <si>
    <t>- Бесплатно: хранение на складе при отправлении, 2 раб. дня при получении. Более 2 дней стоимость складских услуг 1р./кг, 200 р. куб./сут</t>
  </si>
  <si>
    <t>- Минимальная стоимость хранения на складе: 100 руб/сут</t>
  </si>
  <si>
    <t>- Восстановление комплекта бух. документов (акт, сч-фактура) - 200 руб. за 1 комплект</t>
  </si>
  <si>
    <t>- Возврат документов (ТТН) Отправителю с подписью (отметкой) Получателя - 300 руб.</t>
  </si>
  <si>
    <t>- Клиент обязан возместить стоимость въезда на склад по расценкам склада. Заезд в офис за документами - 1000 руб. Отметка в ТТН</t>
  </si>
  <si>
    <t>- Погрузка (ПГР) на складе Клиента силами Исполнителя: по договоренности. Оплата 200 р/куб, 1р/кг. Минимальная стоимость ПГР - 500 рублей</t>
  </si>
  <si>
    <t>- Погрузка на складе Клиента силами Исполнителя: по договренности, если вес одного места не более 25кг. Оплата 200 р/куб, 1 р/кг. Отметка в ТТН</t>
  </si>
  <si>
    <t xml:space="preserve">Пермь: </t>
  </si>
  <si>
    <t xml:space="preserve">Тюмень: </t>
  </si>
  <si>
    <t xml:space="preserve">Сургут: </t>
  </si>
  <si>
    <t>8-922-480-16-41, ул. Линейная, 28</t>
  </si>
  <si>
    <t>С-Петербург:</t>
  </si>
  <si>
    <t>Москва:</t>
  </si>
  <si>
    <t>(343) 3-100-333, склад и офис: Завокзальная 5 оф. 402</t>
  </si>
  <si>
    <t>Екатеринбург:</t>
  </si>
  <si>
    <t>8-926-301-13-33, 8-985-184-87-89, склад и офис: ул. Ибрагимова, 35</t>
  </si>
  <si>
    <t>(812) 703-75-20, 21, склад и офис: ул. Мельничная, д. 22</t>
  </si>
  <si>
    <t>(342) 255-43-47, склад и офис: ул. Шоссе Космонавтов, 320Б к4</t>
  </si>
  <si>
    <t>8-922-480-16-41, (3452) 60-23-07, склад и офис: ул. Клары Цеткин, 14 склад 6</t>
  </si>
  <si>
    <t>Действует с 01.02.2019</t>
  </si>
  <si>
    <t>Утверждаю:</t>
  </si>
  <si>
    <t>Директор</t>
  </si>
  <si>
    <t>Группа компаний ООО «СоюзЭкспрессТранс-Урал»:</t>
  </si>
  <si>
    <t>- Бесплатно: сопровождение груза в пути, оповещение о прибытии груза, ответственность за кол-во принятых мест в соответствии с Договором</t>
  </si>
  <si>
    <t>- Изготовление транспортной тары (обрешетка): по предварительной договоренности и заявке Клиента. Стоимость 600 руб/куб, увеличение объема от 15%</t>
  </si>
  <si>
    <t>Необходимо уточнять</t>
  </si>
  <si>
    <t>Стоимость доставки груза по городу к месту погрузки/выгрузки. (Автоэкспедирование)</t>
  </si>
  <si>
    <t>Загородный пробег (руб/км) Мск, Екб</t>
  </si>
  <si>
    <t>Загородный пробег (руб/км) СПб</t>
  </si>
  <si>
    <t>Загородный пробег (руб/км) Тюмень</t>
  </si>
  <si>
    <t>Время на погрузку/выгрузку (мин)</t>
  </si>
  <si>
    <t>МОСКВА: Выезд за МКАД - оплата в оба конца, минимальная сумма оплаты выезда за МКАД - 1900 рублей</t>
  </si>
  <si>
    <t>Въезд в Третье транспортное кольцо - 700 рублей. Въезд в пределы Садового Кольца - 1200 рублей</t>
  </si>
  <si>
    <t xml:space="preserve"> ООО «СЭТ»</t>
  </si>
  <si>
    <t>Кислицин С. В.</t>
  </si>
  <si>
    <t>ТАРИФЫ БЕЗ НДС, при оплате на ООО "СЭТ", г.Москва.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</si>
</sst>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0.0"/>
    <numFmt numFmtId="190" formatCode="0.000"/>
  </numFmts>
  <fonts count="34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Arial Cyr"/>
      <family val="0"/>
    </font>
    <font>
      <b/>
      <sz val="16"/>
      <color indexed="10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14" borderId="8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1" fillId="0" borderId="0">
      <alignment/>
      <protection/>
    </xf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17" borderId="11" xfId="0" applyFont="1" applyFill="1" applyBorder="1" applyAlignment="1">
      <alignment/>
    </xf>
    <xf numFmtId="49" fontId="5" fillId="17" borderId="1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9" fillId="17" borderId="12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4" xfId="0" applyNumberFormat="1" applyFont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0" fillId="0" borderId="13" xfId="0" applyFont="1" applyFill="1" applyBorder="1" applyAlignment="1">
      <alignment vertical="top" wrapText="1"/>
    </xf>
    <xf numFmtId="1" fontId="1" fillId="0" borderId="16" xfId="53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1" fillId="0" borderId="23" xfId="53" applyNumberFormat="1" applyFont="1" applyFill="1" applyBorder="1" applyAlignment="1">
      <alignment horizontal="center"/>
      <protection/>
    </xf>
    <xf numFmtId="0" fontId="2" fillId="0" borderId="24" xfId="53" applyNumberFormat="1" applyFont="1" applyFill="1" applyBorder="1">
      <alignment/>
      <protection/>
    </xf>
    <xf numFmtId="0" fontId="4" fillId="0" borderId="20" xfId="53" applyNumberFormat="1" applyFont="1" applyFill="1" applyBorder="1">
      <alignment/>
      <protection/>
    </xf>
    <xf numFmtId="49" fontId="1" fillId="0" borderId="25" xfId="53" applyNumberFormat="1" applyFont="1" applyFill="1" applyBorder="1" applyAlignment="1">
      <alignment horizontal="center"/>
      <protection/>
    </xf>
    <xf numFmtId="2" fontId="1" fillId="0" borderId="26" xfId="53" applyNumberFormat="1" applyFont="1" applyFill="1" applyBorder="1">
      <alignment/>
      <protection/>
    </xf>
    <xf numFmtId="2" fontId="1" fillId="0" borderId="24" xfId="53" applyNumberFormat="1" applyFont="1" applyFill="1" applyBorder="1" applyAlignment="1">
      <alignment horizontal="center"/>
      <protection/>
    </xf>
    <xf numFmtId="2" fontId="1" fillId="0" borderId="15" xfId="53" applyNumberFormat="1" applyFont="1" applyFill="1" applyBorder="1" applyAlignment="1">
      <alignment horizontal="center"/>
      <protection/>
    </xf>
    <xf numFmtId="1" fontId="1" fillId="0" borderId="15" xfId="53" applyNumberFormat="1" applyFont="1" applyFill="1" applyBorder="1" applyAlignment="1">
      <alignment horizontal="center"/>
      <protection/>
    </xf>
    <xf numFmtId="49" fontId="2" fillId="0" borderId="27" xfId="53" applyNumberFormat="1" applyFont="1" applyFill="1" applyBorder="1">
      <alignment/>
      <protection/>
    </xf>
    <xf numFmtId="49" fontId="1" fillId="0" borderId="28" xfId="53" applyNumberFormat="1" applyFont="1" applyFill="1" applyBorder="1" applyAlignment="1">
      <alignment horizontal="center"/>
      <protection/>
    </xf>
    <xf numFmtId="2" fontId="1" fillId="0" borderId="27" xfId="53" applyNumberFormat="1" applyFont="1" applyFill="1" applyBorder="1" applyAlignment="1">
      <alignment horizontal="center"/>
      <protection/>
    </xf>
    <xf numFmtId="2" fontId="1" fillId="0" borderId="29" xfId="53" applyNumberFormat="1" applyFont="1" applyFill="1" applyBorder="1" applyAlignment="1">
      <alignment horizontal="center"/>
      <protection/>
    </xf>
    <xf numFmtId="1" fontId="1" fillId="0" borderId="29" xfId="53" applyNumberFormat="1" applyFont="1" applyFill="1" applyBorder="1" applyAlignment="1">
      <alignment horizontal="center"/>
      <protection/>
    </xf>
    <xf numFmtId="49" fontId="2" fillId="0" borderId="30" xfId="53" applyNumberFormat="1" applyFont="1" applyFill="1" applyBorder="1">
      <alignment/>
      <protection/>
    </xf>
    <xf numFmtId="0" fontId="4" fillId="0" borderId="21" xfId="53" applyNumberFormat="1" applyFont="1" applyFill="1" applyBorder="1">
      <alignment/>
      <protection/>
    </xf>
    <xf numFmtId="2" fontId="1" fillId="0" borderId="30" xfId="53" applyNumberFormat="1" applyFont="1" applyFill="1" applyBorder="1" applyAlignment="1">
      <alignment horizontal="center"/>
      <protection/>
    </xf>
    <xf numFmtId="2" fontId="1" fillId="0" borderId="16" xfId="53" applyNumberFormat="1" applyFont="1" applyFill="1" applyBorder="1" applyAlignment="1">
      <alignment horizontal="center"/>
      <protection/>
    </xf>
    <xf numFmtId="49" fontId="2" fillId="0" borderId="31" xfId="53" applyNumberFormat="1" applyFont="1" applyFill="1" applyBorder="1">
      <alignment/>
      <protection/>
    </xf>
    <xf numFmtId="0" fontId="4" fillId="0" borderId="32" xfId="53" applyNumberFormat="1" applyFont="1" applyFill="1" applyBorder="1">
      <alignment/>
      <protection/>
    </xf>
    <xf numFmtId="2" fontId="1" fillId="0" borderId="31" xfId="53" applyNumberFormat="1" applyFont="1" applyFill="1" applyBorder="1" applyAlignment="1">
      <alignment horizontal="center"/>
      <protection/>
    </xf>
    <xf numFmtId="2" fontId="1" fillId="0" borderId="23" xfId="53" applyNumberFormat="1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17" borderId="35" xfId="0" applyFont="1" applyFill="1" applyBorder="1" applyAlignment="1">
      <alignment/>
    </xf>
    <xf numFmtId="0" fontId="0" fillId="17" borderId="11" xfId="0" applyFont="1" applyFill="1" applyBorder="1" applyAlignment="1">
      <alignment/>
    </xf>
    <xf numFmtId="49" fontId="0" fillId="0" borderId="39" xfId="0" applyNumberFormat="1" applyFont="1" applyBorder="1" applyAlignment="1">
      <alignment wrapText="1"/>
    </xf>
    <xf numFmtId="1" fontId="1" fillId="0" borderId="24" xfId="53" applyNumberFormat="1" applyFont="1" applyFill="1" applyBorder="1" applyAlignment="1">
      <alignment horizontal="center"/>
      <protection/>
    </xf>
    <xf numFmtId="1" fontId="1" fillId="0" borderId="27" xfId="53" applyNumberFormat="1" applyFont="1" applyFill="1" applyBorder="1" applyAlignment="1">
      <alignment horizontal="center"/>
      <protection/>
    </xf>
    <xf numFmtId="1" fontId="1" fillId="0" borderId="30" xfId="53" applyNumberFormat="1" applyFont="1" applyFill="1" applyBorder="1" applyAlignment="1">
      <alignment horizontal="center"/>
      <protection/>
    </xf>
    <xf numFmtId="1" fontId="1" fillId="0" borderId="31" xfId="53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/>
    </xf>
    <xf numFmtId="49" fontId="1" fillId="0" borderId="40" xfId="53" applyNumberFormat="1" applyFont="1" applyFill="1" applyBorder="1" applyAlignment="1">
      <alignment horizontal="center"/>
      <protection/>
    </xf>
    <xf numFmtId="49" fontId="1" fillId="0" borderId="26" xfId="53" applyNumberFormat="1" applyFont="1" applyFill="1" applyBorder="1" applyAlignment="1">
      <alignment horizontal="center"/>
      <protection/>
    </xf>
    <xf numFmtId="2" fontId="1" fillId="0" borderId="20" xfId="53" applyNumberFormat="1" applyFont="1" applyFill="1" applyBorder="1" applyAlignment="1">
      <alignment horizontal="center"/>
      <protection/>
    </xf>
    <xf numFmtId="2" fontId="1" fillId="0" borderId="41" xfId="53" applyNumberFormat="1" applyFont="1" applyFill="1" applyBorder="1" applyAlignment="1">
      <alignment horizontal="center"/>
      <protection/>
    </xf>
    <xf numFmtId="2" fontId="1" fillId="0" borderId="21" xfId="53" applyNumberFormat="1" applyFont="1" applyFill="1" applyBorder="1" applyAlignment="1">
      <alignment horizontal="center"/>
      <protection/>
    </xf>
    <xf numFmtId="2" fontId="1" fillId="0" borderId="32" xfId="53" applyNumberFormat="1" applyFont="1" applyFill="1" applyBorder="1" applyAlignment="1">
      <alignment horizontal="center"/>
      <protection/>
    </xf>
    <xf numFmtId="1" fontId="1" fillId="0" borderId="42" xfId="53" applyNumberFormat="1" applyFont="1" applyFill="1" applyBorder="1" applyAlignment="1">
      <alignment horizontal="center"/>
      <protection/>
    </xf>
    <xf numFmtId="1" fontId="1" fillId="0" borderId="43" xfId="53" applyNumberFormat="1" applyFont="1" applyFill="1" applyBorder="1" applyAlignment="1">
      <alignment horizontal="center"/>
      <protection/>
    </xf>
    <xf numFmtId="1" fontId="1" fillId="0" borderId="44" xfId="53" applyNumberFormat="1" applyFont="1" applyFill="1" applyBorder="1" applyAlignment="1">
      <alignment horizontal="center"/>
      <protection/>
    </xf>
    <xf numFmtId="1" fontId="1" fillId="0" borderId="45" xfId="53" applyNumberFormat="1" applyFont="1" applyFill="1" applyBorder="1" applyAlignment="1">
      <alignment horizontal="center"/>
      <protection/>
    </xf>
    <xf numFmtId="0" fontId="2" fillId="14" borderId="0" xfId="0" applyFont="1" applyFill="1" applyBorder="1" applyAlignment="1">
      <alignment/>
    </xf>
    <xf numFmtId="0" fontId="2" fillId="14" borderId="46" xfId="0" applyFont="1" applyFill="1" applyBorder="1" applyAlignment="1">
      <alignment/>
    </xf>
    <xf numFmtId="0" fontId="2" fillId="14" borderId="39" xfId="0" applyFont="1" applyFill="1" applyBorder="1" applyAlignment="1">
      <alignment/>
    </xf>
    <xf numFmtId="49" fontId="3" fillId="14" borderId="47" xfId="0" applyNumberFormat="1" applyFont="1" applyFill="1" applyBorder="1" applyAlignment="1">
      <alignment horizontal="center" wrapText="1"/>
    </xf>
    <xf numFmtId="2" fontId="3" fillId="14" borderId="48" xfId="0" applyNumberFormat="1" applyFont="1" applyFill="1" applyBorder="1" applyAlignment="1">
      <alignment horizontal="center" wrapText="1"/>
    </xf>
    <xf numFmtId="2" fontId="3" fillId="14" borderId="0" xfId="0" applyNumberFormat="1" applyFont="1" applyFill="1" applyBorder="1" applyAlignment="1">
      <alignment horizontal="center" wrapText="1"/>
    </xf>
    <xf numFmtId="2" fontId="3" fillId="14" borderId="49" xfId="0" applyNumberFormat="1" applyFont="1" applyFill="1" applyBorder="1" applyAlignment="1">
      <alignment horizontal="center" wrapText="1"/>
    </xf>
    <xf numFmtId="2" fontId="3" fillId="14" borderId="50" xfId="0" applyNumberFormat="1" applyFont="1" applyFill="1" applyBorder="1" applyAlignment="1">
      <alignment horizontal="center" wrapText="1"/>
    </xf>
    <xf numFmtId="2" fontId="3" fillId="14" borderId="51" xfId="0" applyNumberFormat="1" applyFont="1" applyFill="1" applyBorder="1" applyAlignment="1">
      <alignment horizontal="center" wrapText="1"/>
    </xf>
    <xf numFmtId="0" fontId="3" fillId="0" borderId="52" xfId="0" applyFont="1" applyBorder="1" applyAlignment="1">
      <alignment horizontal="center" vertical="center" wrapText="1"/>
    </xf>
    <xf numFmtId="2" fontId="3" fillId="14" borderId="53" xfId="0" applyNumberFormat="1" applyFont="1" applyFill="1" applyBorder="1" applyAlignment="1">
      <alignment horizontal="center" wrapText="1"/>
    </xf>
    <xf numFmtId="2" fontId="3" fillId="14" borderId="46" xfId="0" applyNumberFormat="1" applyFont="1" applyFill="1" applyBorder="1" applyAlignment="1">
      <alignment horizontal="center" wrapText="1"/>
    </xf>
    <xf numFmtId="0" fontId="4" fillId="0" borderId="41" xfId="0" applyNumberFormat="1" applyFont="1" applyFill="1" applyBorder="1" applyAlignment="1">
      <alignment/>
    </xf>
    <xf numFmtId="1" fontId="1" fillId="0" borderId="54" xfId="53" applyNumberFormat="1" applyFont="1" applyFill="1" applyBorder="1" applyAlignment="1">
      <alignment horizontal="center"/>
      <protection/>
    </xf>
    <xf numFmtId="1" fontId="1" fillId="0" borderId="55" xfId="53" applyNumberFormat="1" applyFont="1" applyFill="1" applyBorder="1" applyAlignment="1">
      <alignment horizontal="center"/>
      <protection/>
    </xf>
    <xf numFmtId="1" fontId="1" fillId="0" borderId="56" xfId="53" applyNumberFormat="1" applyFont="1" applyFill="1" applyBorder="1" applyAlignment="1">
      <alignment horizontal="center"/>
      <protection/>
    </xf>
    <xf numFmtId="1" fontId="1" fillId="0" borderId="57" xfId="53" applyNumberFormat="1" applyFont="1" applyFill="1" applyBorder="1" applyAlignment="1">
      <alignment horizontal="center"/>
      <protection/>
    </xf>
    <xf numFmtId="0" fontId="29" fillId="0" borderId="0" xfId="0" applyFont="1" applyBorder="1" applyAlignment="1">
      <alignment vertical="top" wrapText="1"/>
    </xf>
    <xf numFmtId="49" fontId="30" fillId="0" borderId="0" xfId="0" applyNumberFormat="1" applyFont="1" applyBorder="1" applyAlignment="1">
      <alignment vertical="top" wrapText="1"/>
    </xf>
    <xf numFmtId="0" fontId="31" fillId="0" borderId="0" xfId="0" applyFont="1" applyBorder="1" applyAlignment="1">
      <alignment/>
    </xf>
    <xf numFmtId="49" fontId="32" fillId="0" borderId="0" xfId="0" applyNumberFormat="1" applyFont="1" applyAlignment="1">
      <alignment horizontal="left"/>
    </xf>
    <xf numFmtId="0" fontId="32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/>
    </xf>
    <xf numFmtId="49" fontId="10" fillId="0" borderId="13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2" fontId="1" fillId="0" borderId="26" xfId="53" applyNumberFormat="1" applyFont="1" applyFill="1" applyBorder="1" applyAlignment="1">
      <alignment horizontal="center"/>
      <protection/>
    </xf>
    <xf numFmtId="2" fontId="1" fillId="0" borderId="58" xfId="53" applyNumberFormat="1" applyFont="1" applyFill="1" applyBorder="1" applyAlignment="1">
      <alignment horizontal="center"/>
      <protection/>
    </xf>
    <xf numFmtId="2" fontId="1" fillId="0" borderId="28" xfId="53" applyNumberFormat="1" applyFont="1" applyFill="1" applyBorder="1" applyAlignment="1">
      <alignment horizontal="center"/>
      <protection/>
    </xf>
    <xf numFmtId="49" fontId="2" fillId="0" borderId="59" xfId="53" applyNumberFormat="1" applyFont="1" applyFill="1" applyBorder="1">
      <alignment/>
      <protection/>
    </xf>
    <xf numFmtId="49" fontId="2" fillId="0" borderId="18" xfId="53" applyNumberFormat="1" applyFont="1" applyFill="1" applyBorder="1">
      <alignment/>
      <protection/>
    </xf>
    <xf numFmtId="0" fontId="4" fillId="0" borderId="22" xfId="53" applyNumberFormat="1" applyFont="1" applyFill="1" applyBorder="1">
      <alignment/>
      <protection/>
    </xf>
    <xf numFmtId="2" fontId="1" fillId="0" borderId="58" xfId="53" applyNumberFormat="1" applyFont="1" applyFill="1" applyBorder="1">
      <alignment/>
      <protection/>
    </xf>
    <xf numFmtId="2" fontId="1" fillId="0" borderId="25" xfId="53" applyNumberFormat="1" applyFont="1" applyFill="1" applyBorder="1">
      <alignment/>
      <protection/>
    </xf>
    <xf numFmtId="2" fontId="1" fillId="0" borderId="25" xfId="53" applyNumberFormat="1" applyFont="1" applyFill="1" applyBorder="1" applyAlignment="1">
      <alignment horizontal="center"/>
      <protection/>
    </xf>
    <xf numFmtId="2" fontId="1" fillId="0" borderId="60" xfId="53" applyNumberFormat="1" applyFont="1" applyFill="1" applyBorder="1" applyAlignment="1">
      <alignment horizontal="center"/>
      <protection/>
    </xf>
    <xf numFmtId="49" fontId="2" fillId="0" borderId="61" xfId="53" applyNumberFormat="1" applyFont="1" applyFill="1" applyBorder="1">
      <alignment/>
      <protection/>
    </xf>
    <xf numFmtId="49" fontId="1" fillId="0" borderId="58" xfId="53" applyNumberFormat="1" applyFont="1" applyFill="1" applyBorder="1" applyAlignment="1">
      <alignment horizontal="center"/>
      <protection/>
    </xf>
    <xf numFmtId="1" fontId="1" fillId="0" borderId="62" xfId="53" applyNumberFormat="1" applyFont="1" applyFill="1" applyBorder="1" applyAlignment="1">
      <alignment horizontal="center"/>
      <protection/>
    </xf>
    <xf numFmtId="2" fontId="1" fillId="0" borderId="38" xfId="53" applyNumberFormat="1" applyFont="1" applyFill="1" applyBorder="1" applyAlignment="1">
      <alignment horizontal="center"/>
      <protection/>
    </xf>
    <xf numFmtId="2" fontId="1" fillId="0" borderId="17" xfId="53" applyNumberFormat="1" applyFont="1" applyFill="1" applyBorder="1" applyAlignment="1">
      <alignment horizontal="center"/>
      <protection/>
    </xf>
    <xf numFmtId="2" fontId="1" fillId="0" borderId="22" xfId="53" applyNumberFormat="1" applyFont="1" applyFill="1" applyBorder="1" applyAlignment="1">
      <alignment horizontal="center"/>
      <protection/>
    </xf>
    <xf numFmtId="1" fontId="1" fillId="0" borderId="38" xfId="53" applyNumberFormat="1" applyFont="1" applyFill="1" applyBorder="1" applyAlignment="1">
      <alignment horizontal="center"/>
      <protection/>
    </xf>
    <xf numFmtId="1" fontId="1" fillId="0" borderId="17" xfId="53" applyNumberFormat="1" applyFont="1" applyFill="1" applyBorder="1" applyAlignment="1">
      <alignment horizontal="center"/>
      <protection/>
    </xf>
    <xf numFmtId="1" fontId="1" fillId="0" borderId="63" xfId="53" applyNumberFormat="1" applyFont="1" applyFill="1" applyBorder="1" applyAlignment="1">
      <alignment horizontal="center"/>
      <protection/>
    </xf>
    <xf numFmtId="0" fontId="3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49" fontId="2" fillId="0" borderId="38" xfId="53" applyNumberFormat="1" applyFont="1" applyFill="1" applyBorder="1">
      <alignment/>
      <protection/>
    </xf>
    <xf numFmtId="0" fontId="0" fillId="0" borderId="21" xfId="0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67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3" fillId="0" borderId="12" xfId="0" applyFont="1" applyBorder="1" applyAlignment="1">
      <alignment wrapText="1"/>
    </xf>
    <xf numFmtId="0" fontId="0" fillId="0" borderId="35" xfId="0" applyBorder="1" applyAlignment="1">
      <alignment wrapText="1"/>
    </xf>
    <xf numFmtId="0" fontId="3" fillId="0" borderId="69" xfId="0" applyFont="1" applyBorder="1" applyAlignment="1">
      <alignment wrapText="1"/>
    </xf>
    <xf numFmtId="0" fontId="0" fillId="0" borderId="70" xfId="0" applyBorder="1" applyAlignment="1">
      <alignment wrapText="1"/>
    </xf>
    <xf numFmtId="0" fontId="0" fillId="0" borderId="3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5" xfId="0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37" xfId="0" applyFont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3" fillId="0" borderId="69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3" fillId="0" borderId="67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left"/>
    </xf>
    <xf numFmtId="0" fontId="3" fillId="0" borderId="7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69" xfId="0" applyBorder="1" applyAlignment="1">
      <alignment/>
    </xf>
    <xf numFmtId="0" fontId="0" fillId="0" borderId="71" xfId="0" applyBorder="1" applyAlignment="1">
      <alignment/>
    </xf>
    <xf numFmtId="0" fontId="0" fillId="0" borderId="70" xfId="0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0" xfId="0" applyFill="1" applyBorder="1" applyAlignment="1">
      <alignment/>
    </xf>
    <xf numFmtId="0" fontId="3" fillId="0" borderId="7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74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75" xfId="0" applyFont="1" applyBorder="1" applyAlignment="1">
      <alignment horizontal="left"/>
    </xf>
    <xf numFmtId="0" fontId="0" fillId="0" borderId="21" xfId="0" applyBorder="1" applyAlignment="1">
      <alignment/>
    </xf>
    <xf numFmtId="0" fontId="3" fillId="0" borderId="7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75" xfId="0" applyFont="1" applyBorder="1" applyAlignment="1">
      <alignment/>
    </xf>
    <xf numFmtId="0" fontId="3" fillId="0" borderId="67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left"/>
    </xf>
    <xf numFmtId="0" fontId="3" fillId="0" borderId="77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3" fillId="0" borderId="67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1" fillId="17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left"/>
    </xf>
    <xf numFmtId="49" fontId="4" fillId="0" borderId="71" xfId="0" applyNumberFormat="1" applyFont="1" applyBorder="1" applyAlignment="1">
      <alignment horizontal="left"/>
    </xf>
    <xf numFmtId="0" fontId="0" fillId="0" borderId="64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0" fillId="0" borderId="78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20" xfId="0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0" fillId="0" borderId="61" xfId="0" applyFont="1" applyFill="1" applyBorder="1" applyAlignment="1">
      <alignment horizontal="center"/>
    </xf>
    <xf numFmtId="0" fontId="0" fillId="0" borderId="63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79" xfId="53" applyNumberFormat="1" applyFont="1" applyFill="1" applyBorder="1" applyAlignment="1">
      <alignment horizontal="left" vertical="top"/>
      <protection/>
    </xf>
    <xf numFmtId="0" fontId="2" fillId="0" borderId="46" xfId="53" applyNumberFormat="1" applyFont="1" applyFill="1" applyBorder="1" applyAlignment="1">
      <alignment horizontal="left" vertical="top"/>
      <protection/>
    </xf>
    <xf numFmtId="0" fontId="2" fillId="0" borderId="60" xfId="53" applyNumberFormat="1" applyFont="1" applyFill="1" applyBorder="1" applyAlignment="1">
      <alignment horizontal="left" vertical="top"/>
      <protection/>
    </xf>
    <xf numFmtId="0" fontId="8" fillId="0" borderId="7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9" fontId="32" fillId="0" borderId="0" xfId="0" applyNumberFormat="1" applyFont="1" applyAlignment="1">
      <alignment horizontal="center"/>
    </xf>
    <xf numFmtId="0" fontId="33" fillId="17" borderId="71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workbookViewId="0" topLeftCell="A1">
      <selection activeCell="A11" sqref="A11:P11"/>
    </sheetView>
  </sheetViews>
  <sheetFormatPr defaultColWidth="25.875" defaultRowHeight="12.75"/>
  <cols>
    <col min="1" max="1" width="14.125" style="0" customWidth="1"/>
    <col min="2" max="2" width="16.625" style="0" customWidth="1"/>
    <col min="3" max="3" width="0.875" style="0" hidden="1" customWidth="1"/>
    <col min="4" max="4" width="3.75390625" style="114" customWidth="1"/>
    <col min="5" max="5" width="5.75390625" style="0" customWidth="1"/>
    <col min="6" max="19" width="6.75390625" style="0" customWidth="1"/>
    <col min="20" max="20" width="58.125" style="3" customWidth="1"/>
    <col min="21" max="21" width="8.25390625" style="3" customWidth="1"/>
    <col min="22" max="16384" width="25.875" style="3" customWidth="1"/>
  </cols>
  <sheetData>
    <row r="1" spans="1:19" ht="16.5" customHeight="1">
      <c r="A1" s="12"/>
      <c r="B1" s="12"/>
      <c r="C1" s="13"/>
      <c r="D1" s="110"/>
      <c r="E1" s="216" t="s">
        <v>120</v>
      </c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20" s="107" customFormat="1" ht="12.75" customHeight="1">
      <c r="A2" s="105"/>
      <c r="B2" s="105"/>
      <c r="C2" s="106"/>
      <c r="D2" s="111"/>
      <c r="E2" s="217" t="s">
        <v>112</v>
      </c>
      <c r="F2" s="217"/>
      <c r="G2" s="217" t="s">
        <v>111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134"/>
    </row>
    <row r="3" spans="1:20" s="107" customFormat="1" ht="12.75" customHeight="1">
      <c r="A3" s="105"/>
      <c r="B3" s="105"/>
      <c r="C3" s="106"/>
      <c r="D3" s="111"/>
      <c r="E3" s="217" t="s">
        <v>110</v>
      </c>
      <c r="F3" s="217"/>
      <c r="G3" s="217" t="s">
        <v>113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134"/>
    </row>
    <row r="4" spans="1:19" s="109" customFormat="1" ht="12.75" customHeight="1">
      <c r="A4" s="108"/>
      <c r="D4" s="112"/>
      <c r="E4" s="217" t="s">
        <v>109</v>
      </c>
      <c r="F4" s="217"/>
      <c r="G4" s="217" t="s">
        <v>114</v>
      </c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</row>
    <row r="5" spans="1:19" s="109" customFormat="1" ht="12.75" customHeight="1">
      <c r="A5" s="241" t="s">
        <v>40</v>
      </c>
      <c r="B5" s="241"/>
      <c r="D5" s="112"/>
      <c r="E5" s="217" t="s">
        <v>105</v>
      </c>
      <c r="F5" s="217"/>
      <c r="G5" s="217" t="s">
        <v>115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19" s="109" customFormat="1" ht="12.75" customHeight="1">
      <c r="A6" s="241"/>
      <c r="B6" s="241"/>
      <c r="D6" s="112"/>
      <c r="E6" s="217" t="s">
        <v>106</v>
      </c>
      <c r="F6" s="217"/>
      <c r="G6" s="217" t="s">
        <v>116</v>
      </c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19" s="109" customFormat="1" ht="12.75" customHeight="1">
      <c r="A7" s="108"/>
      <c r="D7" s="112"/>
      <c r="E7" s="217" t="s">
        <v>107</v>
      </c>
      <c r="F7" s="217"/>
      <c r="G7" s="217" t="s">
        <v>108</v>
      </c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</row>
    <row r="8" spans="1:19" ht="3.75" customHeight="1" thickBot="1">
      <c r="A8" s="25"/>
      <c r="B8" s="25"/>
      <c r="C8" s="25"/>
      <c r="D8" s="113"/>
      <c r="E8" s="25"/>
      <c r="F8" s="25"/>
      <c r="G8" s="25"/>
      <c r="H8" s="2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4" customFormat="1" ht="16.5" customHeight="1" thickTop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</row>
    <row r="10" spans="1:19" s="137" customFormat="1" ht="15.75" customHeight="1" thickBot="1">
      <c r="A10" s="239" t="s">
        <v>117</v>
      </c>
      <c r="B10" s="239"/>
      <c r="C10" s="136"/>
      <c r="D10" s="238" t="s">
        <v>50</v>
      </c>
      <c r="E10" s="238"/>
      <c r="F10" s="238"/>
      <c r="G10" s="238"/>
      <c r="H10" s="238"/>
      <c r="I10" s="238"/>
      <c r="J10" s="238"/>
      <c r="K10" s="218" t="s">
        <v>118</v>
      </c>
      <c r="L10" s="218"/>
      <c r="M10" s="219"/>
      <c r="N10" s="219"/>
      <c r="O10" s="135" t="s">
        <v>132</v>
      </c>
      <c r="P10" s="138"/>
      <c r="Q10" s="215" t="s">
        <v>119</v>
      </c>
      <c r="R10" s="150"/>
      <c r="S10" s="150"/>
    </row>
    <row r="11" spans="1:19" s="4" customFormat="1" ht="16.5" customHeight="1" thickBot="1">
      <c r="A11" s="242" t="s">
        <v>133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0" t="s">
        <v>131</v>
      </c>
      <c r="R11" s="240"/>
      <c r="S11" s="240"/>
    </row>
    <row r="12" spans="1:19" s="62" customFormat="1" ht="39.75" customHeight="1" thickBot="1">
      <c r="A12" s="54" t="s">
        <v>0</v>
      </c>
      <c r="B12" s="55" t="s">
        <v>1</v>
      </c>
      <c r="C12" s="63" t="s">
        <v>2</v>
      </c>
      <c r="D12" s="56" t="s">
        <v>3</v>
      </c>
      <c r="E12" s="57" t="s">
        <v>4</v>
      </c>
      <c r="F12" s="57" t="s">
        <v>5</v>
      </c>
      <c r="G12" s="58" t="s">
        <v>46</v>
      </c>
      <c r="H12" s="59" t="s">
        <v>6</v>
      </c>
      <c r="I12" s="59" t="s">
        <v>7</v>
      </c>
      <c r="J12" s="59" t="s">
        <v>8</v>
      </c>
      <c r="K12" s="59" t="s">
        <v>9</v>
      </c>
      <c r="L12" s="60" t="s">
        <v>43</v>
      </c>
      <c r="M12" s="57" t="s">
        <v>47</v>
      </c>
      <c r="N12" s="97" t="s">
        <v>45</v>
      </c>
      <c r="O12" s="61" t="s">
        <v>10</v>
      </c>
      <c r="P12" s="61" t="s">
        <v>11</v>
      </c>
      <c r="Q12" s="61" t="s">
        <v>12</v>
      </c>
      <c r="R12" s="61" t="s">
        <v>13</v>
      </c>
      <c r="S12" s="64" t="s">
        <v>44</v>
      </c>
    </row>
    <row r="13" spans="1:19" ht="2.25" customHeight="1" thickBot="1">
      <c r="A13" s="88"/>
      <c r="B13" s="89"/>
      <c r="C13" s="90"/>
      <c r="D13" s="91"/>
      <c r="E13" s="92"/>
      <c r="F13" s="93"/>
      <c r="G13" s="94">
        <v>201</v>
      </c>
      <c r="H13" s="95">
        <v>1001</v>
      </c>
      <c r="I13" s="95">
        <v>2001</v>
      </c>
      <c r="J13" s="95">
        <v>3001</v>
      </c>
      <c r="K13" s="95">
        <v>5001</v>
      </c>
      <c r="L13" s="96">
        <v>100000</v>
      </c>
      <c r="M13" s="99"/>
      <c r="N13" s="98">
        <v>1.01</v>
      </c>
      <c r="O13" s="95">
        <v>5.01</v>
      </c>
      <c r="P13" s="95">
        <v>10.01</v>
      </c>
      <c r="Q13" s="95">
        <v>15.01</v>
      </c>
      <c r="R13" s="95">
        <v>25.01</v>
      </c>
      <c r="S13" s="95">
        <v>500</v>
      </c>
    </row>
    <row r="14" spans="1:19" s="27" customFormat="1" ht="12.75" customHeight="1">
      <c r="A14" s="235" t="s">
        <v>14</v>
      </c>
      <c r="B14" s="34" t="s">
        <v>15</v>
      </c>
      <c r="C14" s="35" t="s">
        <v>51</v>
      </c>
      <c r="D14" s="36" t="s">
        <v>64</v>
      </c>
      <c r="E14" s="101">
        <v>350</v>
      </c>
      <c r="F14" s="122">
        <v>38.46</v>
      </c>
      <c r="G14" s="38">
        <v>8.2</v>
      </c>
      <c r="H14" s="39">
        <v>8</v>
      </c>
      <c r="I14" s="39">
        <v>7.85</v>
      </c>
      <c r="J14" s="39">
        <v>7.55</v>
      </c>
      <c r="K14" s="39">
        <v>7.3</v>
      </c>
      <c r="L14" s="80">
        <v>7.1</v>
      </c>
      <c r="M14" s="123">
        <v>0.17</v>
      </c>
      <c r="N14" s="73">
        <v>1810</v>
      </c>
      <c r="O14" s="40">
        <v>1755</v>
      </c>
      <c r="P14" s="40">
        <v>1720</v>
      </c>
      <c r="Q14" s="40">
        <v>1665</v>
      </c>
      <c r="R14" s="40">
        <v>1630</v>
      </c>
      <c r="S14" s="84">
        <v>1575</v>
      </c>
    </row>
    <row r="15" spans="1:19" s="27" customFormat="1" ht="12.75" customHeight="1">
      <c r="A15" s="236"/>
      <c r="B15" s="41" t="s">
        <v>17</v>
      </c>
      <c r="C15" s="100" t="str">
        <f>A15&amp;B15</f>
        <v>СПетербург</v>
      </c>
      <c r="D15" s="42" t="s">
        <v>20</v>
      </c>
      <c r="E15" s="102">
        <v>400</v>
      </c>
      <c r="F15" s="37">
        <v>88.89</v>
      </c>
      <c r="G15" s="43">
        <v>4.05</v>
      </c>
      <c r="H15" s="44">
        <v>3.8</v>
      </c>
      <c r="I15" s="44">
        <v>3.7</v>
      </c>
      <c r="J15" s="44">
        <v>3.6</v>
      </c>
      <c r="K15" s="44">
        <v>3.4</v>
      </c>
      <c r="L15" s="81">
        <v>3.25</v>
      </c>
      <c r="M15" s="115">
        <v>0.38</v>
      </c>
      <c r="N15" s="74">
        <v>930</v>
      </c>
      <c r="O15" s="45">
        <v>900</v>
      </c>
      <c r="P15" s="45">
        <v>882</v>
      </c>
      <c r="Q15" s="45">
        <v>864</v>
      </c>
      <c r="R15" s="45">
        <v>820</v>
      </c>
      <c r="S15" s="85">
        <v>775</v>
      </c>
    </row>
    <row r="16" spans="1:19" s="27" customFormat="1" ht="12.75" customHeight="1">
      <c r="A16" s="236"/>
      <c r="B16" s="50" t="s">
        <v>19</v>
      </c>
      <c r="C16" s="51" t="s">
        <v>57</v>
      </c>
      <c r="D16" s="78" t="s">
        <v>64</v>
      </c>
      <c r="E16" s="103">
        <v>300</v>
      </c>
      <c r="F16" s="37">
        <v>37.04</v>
      </c>
      <c r="G16" s="52">
        <v>7.29</v>
      </c>
      <c r="H16" s="53">
        <v>7.11</v>
      </c>
      <c r="I16" s="53">
        <v>6.93</v>
      </c>
      <c r="J16" s="53">
        <v>6.75</v>
      </c>
      <c r="K16" s="53">
        <v>6.21</v>
      </c>
      <c r="L16" s="83">
        <v>6.39</v>
      </c>
      <c r="M16" s="115">
        <v>0.16</v>
      </c>
      <c r="N16" s="76">
        <v>1620</v>
      </c>
      <c r="O16" s="33">
        <v>1566</v>
      </c>
      <c r="P16" s="33">
        <v>1512</v>
      </c>
      <c r="Q16" s="33">
        <v>1476</v>
      </c>
      <c r="R16" s="33">
        <v>1395</v>
      </c>
      <c r="S16" s="86">
        <v>1359</v>
      </c>
    </row>
    <row r="17" spans="1:19" s="27" customFormat="1" ht="12.75" customHeight="1">
      <c r="A17" s="236"/>
      <c r="B17" s="46" t="s">
        <v>62</v>
      </c>
      <c r="C17" s="47" t="str">
        <f>A17&amp;B17</f>
        <v>Тюмень</v>
      </c>
      <c r="D17" s="79" t="s">
        <v>18</v>
      </c>
      <c r="E17" s="104">
        <v>450</v>
      </c>
      <c r="F17" s="37">
        <v>41.28</v>
      </c>
      <c r="G17" s="48">
        <v>9.81</v>
      </c>
      <c r="H17" s="49">
        <v>9.54</v>
      </c>
      <c r="I17" s="49">
        <v>9.09</v>
      </c>
      <c r="J17" s="49">
        <v>9</v>
      </c>
      <c r="K17" s="49">
        <v>8.64</v>
      </c>
      <c r="L17" s="82">
        <v>8.64</v>
      </c>
      <c r="M17" s="115">
        <v>0.21</v>
      </c>
      <c r="N17" s="75">
        <v>1980</v>
      </c>
      <c r="O17" s="26">
        <v>1926</v>
      </c>
      <c r="P17" s="26">
        <v>1836</v>
      </c>
      <c r="Q17" s="26">
        <v>1818</v>
      </c>
      <c r="R17" s="26">
        <v>1746</v>
      </c>
      <c r="S17" s="87">
        <v>1746</v>
      </c>
    </row>
    <row r="18" spans="1:19" s="27" customFormat="1" ht="12.75" customHeight="1" thickBot="1">
      <c r="A18" s="237"/>
      <c r="B18" s="139" t="s">
        <v>86</v>
      </c>
      <c r="C18" s="120"/>
      <c r="D18" s="126" t="s">
        <v>91</v>
      </c>
      <c r="E18" s="127">
        <v>450</v>
      </c>
      <c r="F18" s="121">
        <v>33.58</v>
      </c>
      <c r="G18" s="128">
        <v>12.06</v>
      </c>
      <c r="H18" s="129">
        <v>11.79</v>
      </c>
      <c r="I18" s="129">
        <v>11.7</v>
      </c>
      <c r="J18" s="129">
        <v>11.61</v>
      </c>
      <c r="K18" s="129">
        <v>11.43</v>
      </c>
      <c r="L18" s="130">
        <v>11.25</v>
      </c>
      <c r="M18" s="116">
        <v>0.15</v>
      </c>
      <c r="N18" s="131">
        <v>2727</v>
      </c>
      <c r="O18" s="132">
        <v>2646</v>
      </c>
      <c r="P18" s="132">
        <v>2601</v>
      </c>
      <c r="Q18" s="132">
        <v>2556</v>
      </c>
      <c r="R18" s="132">
        <v>2520</v>
      </c>
      <c r="S18" s="133">
        <v>2520</v>
      </c>
    </row>
    <row r="19" spans="1:19" s="27" customFormat="1" ht="12.75" customHeight="1">
      <c r="A19" s="235" t="s">
        <v>15</v>
      </c>
      <c r="B19" s="34" t="s">
        <v>14</v>
      </c>
      <c r="C19" s="35" t="s">
        <v>54</v>
      </c>
      <c r="D19" s="36" t="s">
        <v>64</v>
      </c>
      <c r="E19" s="101">
        <v>350</v>
      </c>
      <c r="F19" s="122">
        <v>66.04</v>
      </c>
      <c r="G19" s="38">
        <v>4.77</v>
      </c>
      <c r="H19" s="39">
        <v>4.5</v>
      </c>
      <c r="I19" s="39">
        <v>4.23</v>
      </c>
      <c r="J19" s="39">
        <v>4.05</v>
      </c>
      <c r="K19" s="39">
        <v>3.87</v>
      </c>
      <c r="L19" s="80">
        <v>3.33</v>
      </c>
      <c r="M19" s="123">
        <v>0.33</v>
      </c>
      <c r="N19" s="73">
        <v>945</v>
      </c>
      <c r="O19" s="40">
        <v>891</v>
      </c>
      <c r="P19" s="40">
        <v>855</v>
      </c>
      <c r="Q19" s="40">
        <v>828</v>
      </c>
      <c r="R19" s="40">
        <v>801</v>
      </c>
      <c r="S19" s="84">
        <v>765</v>
      </c>
    </row>
    <row r="20" spans="1:19" s="27" customFormat="1" ht="12.75" customHeight="1">
      <c r="A20" s="236"/>
      <c r="B20" s="41" t="s">
        <v>17</v>
      </c>
      <c r="C20" s="100" t="s">
        <v>55</v>
      </c>
      <c r="D20" s="42" t="s">
        <v>18</v>
      </c>
      <c r="E20" s="102">
        <v>450</v>
      </c>
      <c r="F20" s="37">
        <v>67.16</v>
      </c>
      <c r="G20" s="43">
        <v>6.03</v>
      </c>
      <c r="H20" s="44">
        <v>5.85</v>
      </c>
      <c r="I20" s="44">
        <v>5.535</v>
      </c>
      <c r="J20" s="44">
        <v>5.31</v>
      </c>
      <c r="K20" s="44">
        <v>5.04</v>
      </c>
      <c r="L20" s="81">
        <v>4.635</v>
      </c>
      <c r="M20" s="115">
        <v>0.35</v>
      </c>
      <c r="N20" s="74">
        <v>1170</v>
      </c>
      <c r="O20" s="45">
        <v>1125</v>
      </c>
      <c r="P20" s="45">
        <v>1089</v>
      </c>
      <c r="Q20" s="45">
        <v>1035</v>
      </c>
      <c r="R20" s="45">
        <v>999</v>
      </c>
      <c r="S20" s="85">
        <v>945</v>
      </c>
    </row>
    <row r="21" spans="1:19" s="27" customFormat="1" ht="12.75" customHeight="1">
      <c r="A21" s="236"/>
      <c r="B21" s="46" t="s">
        <v>19</v>
      </c>
      <c r="C21" s="47" t="s">
        <v>56</v>
      </c>
      <c r="D21" s="79" t="s">
        <v>20</v>
      </c>
      <c r="E21" s="104">
        <v>300</v>
      </c>
      <c r="F21" s="37">
        <v>96.77</v>
      </c>
      <c r="G21" s="48">
        <v>2.79</v>
      </c>
      <c r="H21" s="49">
        <v>2.61</v>
      </c>
      <c r="I21" s="49">
        <v>2.43</v>
      </c>
      <c r="J21" s="49">
        <v>2.34</v>
      </c>
      <c r="K21" s="49">
        <v>2.25</v>
      </c>
      <c r="L21" s="82">
        <v>2.16</v>
      </c>
      <c r="M21" s="115">
        <v>0.44</v>
      </c>
      <c r="N21" s="75">
        <v>621</v>
      </c>
      <c r="O21" s="26">
        <v>603</v>
      </c>
      <c r="P21" s="26">
        <v>585</v>
      </c>
      <c r="Q21" s="26">
        <v>558</v>
      </c>
      <c r="R21" s="26">
        <v>549</v>
      </c>
      <c r="S21" s="87">
        <v>531</v>
      </c>
    </row>
    <row r="22" spans="1:19" s="27" customFormat="1" ht="12.75" customHeight="1">
      <c r="A22" s="236"/>
      <c r="B22" s="118" t="s">
        <v>62</v>
      </c>
      <c r="C22" s="51" t="str">
        <f>A22&amp;B22</f>
        <v>Тюмень</v>
      </c>
      <c r="D22" s="78" t="s">
        <v>20</v>
      </c>
      <c r="E22" s="103">
        <v>450</v>
      </c>
      <c r="F22" s="37">
        <v>115.38</v>
      </c>
      <c r="G22" s="52">
        <v>3.51</v>
      </c>
      <c r="H22" s="53">
        <v>3.42</v>
      </c>
      <c r="I22" s="53">
        <v>3.33</v>
      </c>
      <c r="J22" s="53">
        <v>3.24</v>
      </c>
      <c r="K22" s="53">
        <v>3.15</v>
      </c>
      <c r="L22" s="83">
        <v>3.06</v>
      </c>
      <c r="M22" s="115">
        <v>0.56</v>
      </c>
      <c r="N22" s="76">
        <v>720</v>
      </c>
      <c r="O22" s="33">
        <v>702</v>
      </c>
      <c r="P22" s="33">
        <v>684</v>
      </c>
      <c r="Q22" s="33">
        <v>666</v>
      </c>
      <c r="R22" s="33">
        <v>648</v>
      </c>
      <c r="S22" s="86">
        <v>630</v>
      </c>
    </row>
    <row r="23" spans="1:19" s="27" customFormat="1" ht="12.75" customHeight="1" thickBot="1">
      <c r="A23" s="237"/>
      <c r="B23" s="125" t="s">
        <v>86</v>
      </c>
      <c r="C23" s="120"/>
      <c r="D23" s="126" t="s">
        <v>16</v>
      </c>
      <c r="E23" s="127">
        <v>450</v>
      </c>
      <c r="F23" s="121">
        <v>54.22</v>
      </c>
      <c r="G23" s="128">
        <v>7.47</v>
      </c>
      <c r="H23" s="129">
        <v>7.29</v>
      </c>
      <c r="I23" s="129">
        <v>6.48</v>
      </c>
      <c r="J23" s="129">
        <v>5.94</v>
      </c>
      <c r="K23" s="129">
        <v>5.76</v>
      </c>
      <c r="L23" s="130">
        <v>5.76</v>
      </c>
      <c r="M23" s="116">
        <v>0.24</v>
      </c>
      <c r="N23" s="131">
        <v>1728</v>
      </c>
      <c r="O23" s="132">
        <v>1683</v>
      </c>
      <c r="P23" s="132">
        <v>1503</v>
      </c>
      <c r="Q23" s="132">
        <v>1368</v>
      </c>
      <c r="R23" s="132">
        <v>1323</v>
      </c>
      <c r="S23" s="133">
        <v>1323</v>
      </c>
    </row>
    <row r="24" spans="1:19" s="27" customFormat="1" ht="12.75" customHeight="1">
      <c r="A24" s="235" t="s">
        <v>17</v>
      </c>
      <c r="B24" s="34" t="s">
        <v>15</v>
      </c>
      <c r="C24" s="35" t="s">
        <v>52</v>
      </c>
      <c r="D24" s="36" t="s">
        <v>18</v>
      </c>
      <c r="E24" s="101">
        <v>400</v>
      </c>
      <c r="F24" s="122">
        <v>36.04</v>
      </c>
      <c r="G24" s="38">
        <v>9.99</v>
      </c>
      <c r="H24" s="39">
        <v>9.81</v>
      </c>
      <c r="I24" s="39">
        <v>9.54</v>
      </c>
      <c r="J24" s="39">
        <v>9.36</v>
      </c>
      <c r="K24" s="39">
        <v>9.09</v>
      </c>
      <c r="L24" s="80">
        <v>9</v>
      </c>
      <c r="M24" s="123">
        <v>0.16</v>
      </c>
      <c r="N24" s="73">
        <v>2196</v>
      </c>
      <c r="O24" s="40">
        <v>2160</v>
      </c>
      <c r="P24" s="40">
        <v>2115</v>
      </c>
      <c r="Q24" s="40">
        <v>2079</v>
      </c>
      <c r="R24" s="40">
        <v>2025</v>
      </c>
      <c r="S24" s="84">
        <v>1980</v>
      </c>
    </row>
    <row r="25" spans="1:19" s="27" customFormat="1" ht="12.75" customHeight="1">
      <c r="A25" s="236"/>
      <c r="B25" s="41" t="s">
        <v>14</v>
      </c>
      <c r="C25" s="100" t="str">
        <f>A25&amp;B25</f>
        <v>Москва</v>
      </c>
      <c r="D25" s="42" t="s">
        <v>20</v>
      </c>
      <c r="E25" s="102">
        <v>400</v>
      </c>
      <c r="F25" s="37">
        <v>81.63</v>
      </c>
      <c r="G25" s="43">
        <v>4.41</v>
      </c>
      <c r="H25" s="44">
        <v>4.14</v>
      </c>
      <c r="I25" s="44">
        <v>3.96</v>
      </c>
      <c r="J25" s="44">
        <v>3.96</v>
      </c>
      <c r="K25" s="44">
        <v>3.78</v>
      </c>
      <c r="L25" s="81">
        <v>3.6</v>
      </c>
      <c r="M25" s="115">
        <v>0.35</v>
      </c>
      <c r="N25" s="74">
        <v>1017</v>
      </c>
      <c r="O25" s="45">
        <v>990</v>
      </c>
      <c r="P25" s="45">
        <v>972</v>
      </c>
      <c r="Q25" s="45">
        <v>954</v>
      </c>
      <c r="R25" s="45">
        <v>909</v>
      </c>
      <c r="S25" s="85">
        <v>864</v>
      </c>
    </row>
    <row r="26" spans="1:19" s="27" customFormat="1" ht="12.75" customHeight="1">
      <c r="A26" s="236"/>
      <c r="B26" s="50" t="s">
        <v>19</v>
      </c>
      <c r="C26" s="51" t="s">
        <v>58</v>
      </c>
      <c r="D26" s="78" t="s">
        <v>18</v>
      </c>
      <c r="E26" s="103">
        <v>400</v>
      </c>
      <c r="F26" s="37">
        <v>39.6</v>
      </c>
      <c r="G26" s="52">
        <v>9.09</v>
      </c>
      <c r="H26" s="53">
        <v>8.91</v>
      </c>
      <c r="I26" s="53">
        <v>8.73</v>
      </c>
      <c r="J26" s="53">
        <v>8.55</v>
      </c>
      <c r="K26" s="53">
        <v>8.19</v>
      </c>
      <c r="L26" s="83">
        <v>7.83</v>
      </c>
      <c r="M26" s="115">
        <v>0.18</v>
      </c>
      <c r="N26" s="76">
        <v>2016</v>
      </c>
      <c r="O26" s="33">
        <v>1935</v>
      </c>
      <c r="P26" s="33">
        <v>1908</v>
      </c>
      <c r="Q26" s="33">
        <v>1881</v>
      </c>
      <c r="R26" s="33">
        <v>1845</v>
      </c>
      <c r="S26" s="86">
        <v>1809</v>
      </c>
    </row>
    <row r="27" spans="1:19" s="27" customFormat="1" ht="12.75" customHeight="1">
      <c r="A27" s="236"/>
      <c r="B27" s="46" t="s">
        <v>62</v>
      </c>
      <c r="C27" s="47" t="str">
        <f>A27&amp;B27</f>
        <v>Тюмень</v>
      </c>
      <c r="D27" s="79" t="s">
        <v>63</v>
      </c>
      <c r="E27" s="104">
        <v>450</v>
      </c>
      <c r="F27" s="37">
        <v>35.71</v>
      </c>
      <c r="G27" s="48">
        <v>11.34</v>
      </c>
      <c r="H27" s="49">
        <v>11.16</v>
      </c>
      <c r="I27" s="49">
        <v>10.98</v>
      </c>
      <c r="J27" s="49">
        <v>10.8</v>
      </c>
      <c r="K27" s="49">
        <v>10.53</v>
      </c>
      <c r="L27" s="82">
        <v>10.35</v>
      </c>
      <c r="M27" s="115">
        <v>0.16</v>
      </c>
      <c r="N27" s="75">
        <v>2493</v>
      </c>
      <c r="O27" s="26">
        <v>2457</v>
      </c>
      <c r="P27" s="26">
        <v>2412</v>
      </c>
      <c r="Q27" s="26">
        <v>2376</v>
      </c>
      <c r="R27" s="26">
        <v>2322</v>
      </c>
      <c r="S27" s="87">
        <v>2277</v>
      </c>
    </row>
    <row r="28" spans="1:19" s="27" customFormat="1" ht="12.75" customHeight="1" thickBot="1">
      <c r="A28" s="237"/>
      <c r="B28" s="125" t="s">
        <v>86</v>
      </c>
      <c r="C28" s="120"/>
      <c r="D28" s="126" t="s">
        <v>91</v>
      </c>
      <c r="E28" s="127">
        <v>500</v>
      </c>
      <c r="F28" s="121">
        <v>31.65</v>
      </c>
      <c r="G28" s="128">
        <v>14.22</v>
      </c>
      <c r="H28" s="129">
        <v>13.86</v>
      </c>
      <c r="I28" s="129">
        <v>13.41</v>
      </c>
      <c r="J28" s="129">
        <v>13.05</v>
      </c>
      <c r="K28" s="129">
        <v>13.05</v>
      </c>
      <c r="L28" s="130">
        <v>12.24</v>
      </c>
      <c r="M28" s="116">
        <v>0.14326647564469913</v>
      </c>
      <c r="N28" s="131">
        <v>3141</v>
      </c>
      <c r="O28" s="132">
        <v>3051</v>
      </c>
      <c r="P28" s="132">
        <v>2961</v>
      </c>
      <c r="Q28" s="132">
        <v>2871</v>
      </c>
      <c r="R28" s="132">
        <v>2871</v>
      </c>
      <c r="S28" s="133">
        <v>2691</v>
      </c>
    </row>
    <row r="29" spans="1:19" s="27" customFormat="1" ht="12.75" customHeight="1">
      <c r="A29" s="235" t="s">
        <v>19</v>
      </c>
      <c r="B29" s="34" t="s">
        <v>14</v>
      </c>
      <c r="C29" s="35" t="s">
        <v>59</v>
      </c>
      <c r="D29" s="36" t="s">
        <v>97</v>
      </c>
      <c r="E29" s="101">
        <v>300</v>
      </c>
      <c r="F29" s="122">
        <v>61.224489795918366</v>
      </c>
      <c r="G29" s="38">
        <v>4.9</v>
      </c>
      <c r="H29" s="39">
        <v>4.5</v>
      </c>
      <c r="I29" s="39">
        <v>4.3</v>
      </c>
      <c r="J29" s="39">
        <v>4.1</v>
      </c>
      <c r="K29" s="39">
        <v>3.9</v>
      </c>
      <c r="L29" s="80">
        <v>3.1</v>
      </c>
      <c r="M29" s="123">
        <v>0.30612244897959184</v>
      </c>
      <c r="N29" s="73">
        <v>980</v>
      </c>
      <c r="O29" s="40">
        <v>910</v>
      </c>
      <c r="P29" s="40">
        <v>880</v>
      </c>
      <c r="Q29" s="40">
        <v>850</v>
      </c>
      <c r="R29" s="40">
        <v>820</v>
      </c>
      <c r="S29" s="84">
        <v>750</v>
      </c>
    </row>
    <row r="30" spans="1:19" s="27" customFormat="1" ht="12.75" customHeight="1">
      <c r="A30" s="236"/>
      <c r="B30" s="41" t="s">
        <v>17</v>
      </c>
      <c r="C30" s="100" t="s">
        <v>60</v>
      </c>
      <c r="D30" s="42" t="s">
        <v>18</v>
      </c>
      <c r="E30" s="102">
        <v>400</v>
      </c>
      <c r="F30" s="37">
        <v>59.701492537313435</v>
      </c>
      <c r="G30" s="43">
        <v>6.7</v>
      </c>
      <c r="H30" s="44">
        <v>6.5</v>
      </c>
      <c r="I30" s="44">
        <v>6.15</v>
      </c>
      <c r="J30" s="44">
        <v>5.9</v>
      </c>
      <c r="K30" s="44">
        <v>5.6</v>
      </c>
      <c r="L30" s="81">
        <v>5.15</v>
      </c>
      <c r="M30" s="115">
        <v>0.3076923076923077</v>
      </c>
      <c r="N30" s="74">
        <v>1300</v>
      </c>
      <c r="O30" s="45">
        <v>1250</v>
      </c>
      <c r="P30" s="45">
        <v>1210</v>
      </c>
      <c r="Q30" s="45">
        <v>1150</v>
      </c>
      <c r="R30" s="45">
        <v>1110</v>
      </c>
      <c r="S30" s="85">
        <v>1050</v>
      </c>
    </row>
    <row r="31" spans="1:19" s="27" customFormat="1" ht="12.75" customHeight="1">
      <c r="A31" s="236"/>
      <c r="B31" s="46" t="s">
        <v>15</v>
      </c>
      <c r="C31" s="47" t="s">
        <v>53</v>
      </c>
      <c r="D31" s="79" t="s">
        <v>20</v>
      </c>
      <c r="E31" s="104">
        <v>300</v>
      </c>
      <c r="F31" s="37">
        <v>111.1111111111111</v>
      </c>
      <c r="G31" s="48">
        <v>2.7</v>
      </c>
      <c r="H31" s="49">
        <v>2.6</v>
      </c>
      <c r="I31" s="49">
        <v>2.5</v>
      </c>
      <c r="J31" s="49">
        <v>2.4</v>
      </c>
      <c r="K31" s="49">
        <v>2.3</v>
      </c>
      <c r="L31" s="82">
        <v>2.2</v>
      </c>
      <c r="M31" s="115">
        <v>0.46153846153846156</v>
      </c>
      <c r="N31" s="75">
        <v>650</v>
      </c>
      <c r="O31" s="26">
        <v>630</v>
      </c>
      <c r="P31" s="26">
        <v>610</v>
      </c>
      <c r="Q31" s="26">
        <v>580</v>
      </c>
      <c r="R31" s="26">
        <v>570</v>
      </c>
      <c r="S31" s="87">
        <v>550</v>
      </c>
    </row>
    <row r="32" spans="1:19" s="27" customFormat="1" ht="12.75" customHeight="1">
      <c r="A32" s="236"/>
      <c r="B32" s="50" t="s">
        <v>62</v>
      </c>
      <c r="C32" s="51" t="str">
        <f>A32&amp;B32</f>
        <v>Тюмень</v>
      </c>
      <c r="D32" s="78" t="s">
        <v>18</v>
      </c>
      <c r="E32" s="103">
        <v>450</v>
      </c>
      <c r="F32" s="37">
        <v>90</v>
      </c>
      <c r="G32" s="52">
        <v>5</v>
      </c>
      <c r="H32" s="53">
        <v>4.9</v>
      </c>
      <c r="I32" s="53">
        <v>4.7</v>
      </c>
      <c r="J32" s="53">
        <v>4.6</v>
      </c>
      <c r="K32" s="53">
        <v>4.5</v>
      </c>
      <c r="L32" s="83">
        <v>4.3</v>
      </c>
      <c r="M32" s="115">
        <v>0.40540540540540543</v>
      </c>
      <c r="N32" s="76">
        <v>1110</v>
      </c>
      <c r="O32" s="33">
        <v>1080</v>
      </c>
      <c r="P32" s="33">
        <v>1050</v>
      </c>
      <c r="Q32" s="33">
        <v>1020</v>
      </c>
      <c r="R32" s="33">
        <v>990</v>
      </c>
      <c r="S32" s="86">
        <v>960</v>
      </c>
    </row>
    <row r="33" spans="1:19" s="27" customFormat="1" ht="12.75" customHeight="1" thickBot="1">
      <c r="A33" s="237"/>
      <c r="B33" s="125" t="s">
        <v>86</v>
      </c>
      <c r="C33" s="120"/>
      <c r="D33" s="126" t="s">
        <v>91</v>
      </c>
      <c r="E33" s="127">
        <v>450</v>
      </c>
      <c r="F33" s="121">
        <v>45</v>
      </c>
      <c r="G33" s="128">
        <v>10</v>
      </c>
      <c r="H33" s="129">
        <v>9.1</v>
      </c>
      <c r="I33" s="129">
        <v>8.5</v>
      </c>
      <c r="J33" s="129">
        <v>8</v>
      </c>
      <c r="K33" s="129">
        <v>8</v>
      </c>
      <c r="L33" s="130">
        <v>7.5</v>
      </c>
      <c r="M33" s="116">
        <v>0.20361990950226244</v>
      </c>
      <c r="N33" s="131">
        <v>2210</v>
      </c>
      <c r="O33" s="132">
        <v>2000</v>
      </c>
      <c r="P33" s="132">
        <v>1880</v>
      </c>
      <c r="Q33" s="132">
        <v>1760</v>
      </c>
      <c r="R33" s="132">
        <v>1760</v>
      </c>
      <c r="S33" s="133">
        <v>1660</v>
      </c>
    </row>
    <row r="34" spans="1:19" s="27" customFormat="1" ht="12.75" customHeight="1">
      <c r="A34" s="235" t="s">
        <v>62</v>
      </c>
      <c r="B34" s="34" t="s">
        <v>14</v>
      </c>
      <c r="C34" s="35" t="str">
        <f>A34&amp;B34</f>
        <v>ТюменьМосква</v>
      </c>
      <c r="D34" s="36" t="s">
        <v>18</v>
      </c>
      <c r="E34" s="101">
        <v>400</v>
      </c>
      <c r="F34" s="122">
        <v>48.19277108433736</v>
      </c>
      <c r="G34" s="38">
        <v>8.3</v>
      </c>
      <c r="H34" s="39">
        <v>7.9</v>
      </c>
      <c r="I34" s="39">
        <v>7.4</v>
      </c>
      <c r="J34" s="39">
        <v>7.2</v>
      </c>
      <c r="K34" s="39">
        <v>7</v>
      </c>
      <c r="L34" s="80">
        <v>7</v>
      </c>
      <c r="M34" s="123">
        <v>0.21739130434782608</v>
      </c>
      <c r="N34" s="73">
        <v>1840</v>
      </c>
      <c r="O34" s="40">
        <v>1740</v>
      </c>
      <c r="P34" s="40">
        <v>1640</v>
      </c>
      <c r="Q34" s="40">
        <v>1590</v>
      </c>
      <c r="R34" s="40">
        <v>1540</v>
      </c>
      <c r="S34" s="84">
        <v>1540</v>
      </c>
    </row>
    <row r="35" spans="1:19" s="27" customFormat="1" ht="12.75" customHeight="1">
      <c r="A35" s="236"/>
      <c r="B35" s="41" t="s">
        <v>17</v>
      </c>
      <c r="C35" s="100" t="str">
        <f>A35&amp;B35</f>
        <v>СПетербург</v>
      </c>
      <c r="D35" s="42" t="s">
        <v>63</v>
      </c>
      <c r="E35" s="102">
        <v>450</v>
      </c>
      <c r="F35" s="37">
        <v>42.056074766355145</v>
      </c>
      <c r="G35" s="43">
        <v>10.7</v>
      </c>
      <c r="H35" s="44">
        <v>9.8</v>
      </c>
      <c r="I35" s="44">
        <v>9.6</v>
      </c>
      <c r="J35" s="44">
        <v>9.6</v>
      </c>
      <c r="K35" s="44">
        <v>9.2</v>
      </c>
      <c r="L35" s="81">
        <v>7.2</v>
      </c>
      <c r="M35" s="117">
        <v>0.189873417721519</v>
      </c>
      <c r="N35" s="74">
        <v>2370</v>
      </c>
      <c r="O35" s="45">
        <v>2160</v>
      </c>
      <c r="P35" s="45">
        <v>2110</v>
      </c>
      <c r="Q35" s="45">
        <v>2110</v>
      </c>
      <c r="R35" s="45">
        <v>2020</v>
      </c>
      <c r="S35" s="85">
        <v>1740</v>
      </c>
    </row>
    <row r="36" spans="1:19" s="27" customFormat="1" ht="12.75" customHeight="1">
      <c r="A36" s="236"/>
      <c r="B36" s="46" t="s">
        <v>19</v>
      </c>
      <c r="C36" s="47" t="str">
        <f>A36&amp;B36</f>
        <v>Пермь</v>
      </c>
      <c r="D36" s="79" t="s">
        <v>64</v>
      </c>
      <c r="E36" s="104">
        <v>350</v>
      </c>
      <c r="F36" s="37">
        <v>70</v>
      </c>
      <c r="G36" s="48">
        <v>5</v>
      </c>
      <c r="H36" s="49">
        <v>4.9</v>
      </c>
      <c r="I36" s="49">
        <v>4.7</v>
      </c>
      <c r="J36" s="49">
        <v>4.6</v>
      </c>
      <c r="K36" s="49">
        <v>4.5</v>
      </c>
      <c r="L36" s="82">
        <v>4.3</v>
      </c>
      <c r="M36" s="117">
        <v>0.3153153153153153</v>
      </c>
      <c r="N36" s="75">
        <v>1110</v>
      </c>
      <c r="O36" s="26">
        <v>1080</v>
      </c>
      <c r="P36" s="26">
        <v>1050</v>
      </c>
      <c r="Q36" s="26">
        <v>1020</v>
      </c>
      <c r="R36" s="26">
        <v>990</v>
      </c>
      <c r="S36" s="87">
        <v>960</v>
      </c>
    </row>
    <row r="37" spans="1:19" s="27" customFormat="1" ht="12.75" customHeight="1">
      <c r="A37" s="236"/>
      <c r="B37" s="119" t="s">
        <v>15</v>
      </c>
      <c r="C37" s="47" t="str">
        <f>A37&amp;B37</f>
        <v>Екатеринбург</v>
      </c>
      <c r="D37" s="79" t="s">
        <v>20</v>
      </c>
      <c r="E37" s="104">
        <v>300</v>
      </c>
      <c r="F37" s="37">
        <v>100</v>
      </c>
      <c r="G37" s="48">
        <v>3</v>
      </c>
      <c r="H37" s="49">
        <v>2.8</v>
      </c>
      <c r="I37" s="49">
        <v>2.7</v>
      </c>
      <c r="J37" s="49">
        <v>2.6</v>
      </c>
      <c r="K37" s="49">
        <v>2.4</v>
      </c>
      <c r="L37" s="82">
        <v>2.3</v>
      </c>
      <c r="M37" s="117">
        <v>0.45454545454545453</v>
      </c>
      <c r="N37" s="75">
        <v>660</v>
      </c>
      <c r="O37" s="26">
        <v>630</v>
      </c>
      <c r="P37" s="26">
        <v>600</v>
      </c>
      <c r="Q37" s="26">
        <v>570</v>
      </c>
      <c r="R37" s="26">
        <v>540</v>
      </c>
      <c r="S37" s="87">
        <v>510</v>
      </c>
    </row>
    <row r="38" spans="1:19" s="27" customFormat="1" ht="12.75" customHeight="1" thickBot="1">
      <c r="A38" s="237"/>
      <c r="B38" s="125" t="s">
        <v>86</v>
      </c>
      <c r="C38" s="120"/>
      <c r="D38" s="126" t="s">
        <v>64</v>
      </c>
      <c r="E38" s="127">
        <v>300</v>
      </c>
      <c r="F38" s="121">
        <v>48.387096774193544</v>
      </c>
      <c r="G38" s="128">
        <v>6.2</v>
      </c>
      <c r="H38" s="129">
        <v>5.7</v>
      </c>
      <c r="I38" s="129">
        <v>5.2</v>
      </c>
      <c r="J38" s="129">
        <v>4.7</v>
      </c>
      <c r="K38" s="129">
        <v>4.6</v>
      </c>
      <c r="L38" s="130">
        <v>4.6</v>
      </c>
      <c r="M38" s="124">
        <v>0.22058823529411764</v>
      </c>
      <c r="N38" s="131">
        <v>1360</v>
      </c>
      <c r="O38" s="132">
        <v>1250</v>
      </c>
      <c r="P38" s="132">
        <v>1160</v>
      </c>
      <c r="Q38" s="132">
        <v>1030</v>
      </c>
      <c r="R38" s="132">
        <v>1020</v>
      </c>
      <c r="S38" s="133">
        <v>1020</v>
      </c>
    </row>
    <row r="39" spans="1:21" ht="13.5" customHeight="1">
      <c r="A39" s="152" t="s">
        <v>121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27"/>
      <c r="U39" s="27"/>
    </row>
    <row r="40" spans="1:21" ht="13.5" customHeight="1">
      <c r="A40" s="152" t="s">
        <v>98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27"/>
      <c r="U40" s="27"/>
    </row>
    <row r="41" spans="1:21" ht="13.5" customHeight="1">
      <c r="A41" s="152" t="s">
        <v>99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27"/>
      <c r="U41" s="27"/>
    </row>
    <row r="42" spans="1:21" ht="13.5" customHeight="1">
      <c r="A42" s="152" t="s">
        <v>93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27"/>
      <c r="U42" s="27"/>
    </row>
    <row r="43" spans="1:21" ht="13.5" customHeight="1">
      <c r="A43" s="152" t="s">
        <v>92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27"/>
      <c r="U43" s="27"/>
    </row>
    <row r="44" spans="1:21" ht="13.5" customHeight="1">
      <c r="A44" s="152" t="s">
        <v>84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28"/>
      <c r="U44" s="23"/>
    </row>
    <row r="45" spans="1:21" ht="13.5" customHeight="1">
      <c r="A45" s="152" t="s">
        <v>85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28"/>
      <c r="U45" s="23"/>
    </row>
    <row r="46" spans="1:21" ht="13.5" customHeight="1">
      <c r="A46" s="152" t="s">
        <v>41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27"/>
      <c r="U46" s="27"/>
    </row>
    <row r="47" spans="1:19" ht="13.5" customHeight="1">
      <c r="A47" s="152" t="s">
        <v>42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</row>
    <row r="48" spans="1:19" ht="13.5" customHeight="1">
      <c r="A48" s="152" t="s">
        <v>122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</row>
    <row r="49" spans="1:19" ht="13.5" customHeight="1">
      <c r="A49" s="152" t="s">
        <v>90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</row>
    <row r="50" spans="1:19" ht="13.5" customHeight="1">
      <c r="A50" s="152" t="s">
        <v>73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</row>
    <row r="51" spans="1:19" ht="13.5" customHeight="1">
      <c r="A51" s="152" t="s">
        <v>101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</row>
    <row r="52" spans="1:19" ht="13.5" customHeight="1" thickBot="1">
      <c r="A52" s="222" t="s">
        <v>100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</row>
    <row r="53" spans="1:21" ht="13.5" thickBot="1">
      <c r="A53" s="14" t="s">
        <v>124</v>
      </c>
      <c r="B53" s="6"/>
      <c r="C53" s="7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0"/>
      <c r="Q53" s="71"/>
      <c r="R53" s="71"/>
      <c r="S53" s="70"/>
      <c r="T53" s="27"/>
      <c r="U53" s="27"/>
    </row>
    <row r="54" spans="1:21" ht="27" customHeight="1" thickBot="1">
      <c r="A54" s="185" t="s">
        <v>28</v>
      </c>
      <c r="B54" s="186"/>
      <c r="C54" s="18"/>
      <c r="D54" s="160" t="s">
        <v>21</v>
      </c>
      <c r="E54" s="161"/>
      <c r="F54" s="2" t="s">
        <v>22</v>
      </c>
      <c r="G54" s="2" t="s">
        <v>23</v>
      </c>
      <c r="H54" s="2" t="s">
        <v>24</v>
      </c>
      <c r="I54" s="1" t="s">
        <v>25</v>
      </c>
      <c r="J54" s="1" t="s">
        <v>26</v>
      </c>
      <c r="K54" s="1" t="s">
        <v>27</v>
      </c>
      <c r="L54" s="1" t="s">
        <v>66</v>
      </c>
      <c r="M54" s="29" t="s">
        <v>67</v>
      </c>
      <c r="N54" s="153" t="s">
        <v>69</v>
      </c>
      <c r="O54" s="154"/>
      <c r="P54" s="175" t="s">
        <v>39</v>
      </c>
      <c r="Q54" s="176"/>
      <c r="R54" s="176"/>
      <c r="S54" s="177"/>
      <c r="T54" s="27"/>
      <c r="U54" s="27"/>
    </row>
    <row r="55" spans="1:21" ht="27" customHeight="1" thickBot="1">
      <c r="A55" s="187"/>
      <c r="B55" s="188"/>
      <c r="C55" s="72"/>
      <c r="D55" s="175" t="s">
        <v>29</v>
      </c>
      <c r="E55" s="191"/>
      <c r="F55" s="2" t="s">
        <v>30</v>
      </c>
      <c r="G55" s="2" t="s">
        <v>31</v>
      </c>
      <c r="H55" s="1" t="s">
        <v>32</v>
      </c>
      <c r="I55" s="1" t="s">
        <v>33</v>
      </c>
      <c r="J55" s="1" t="s">
        <v>34</v>
      </c>
      <c r="K55" s="1" t="s">
        <v>12</v>
      </c>
      <c r="L55" s="1" t="s">
        <v>65</v>
      </c>
      <c r="M55" s="29" t="s">
        <v>68</v>
      </c>
      <c r="N55" s="155" t="s">
        <v>70</v>
      </c>
      <c r="O55" s="156"/>
      <c r="P55" s="178"/>
      <c r="Q55" s="179"/>
      <c r="R55" s="179"/>
      <c r="S55" s="180"/>
      <c r="T55" s="27"/>
      <c r="U55" s="27"/>
    </row>
    <row r="56" spans="1:21" ht="12.75" customHeight="1">
      <c r="A56" s="192" t="s">
        <v>14</v>
      </c>
      <c r="B56" s="193"/>
      <c r="C56" s="193"/>
      <c r="D56" s="193"/>
      <c r="E56" s="194"/>
      <c r="F56" s="67">
        <v>900</v>
      </c>
      <c r="G56" s="19">
        <v>1300</v>
      </c>
      <c r="H56" s="19">
        <v>1900</v>
      </c>
      <c r="I56" s="19">
        <v>2600</v>
      </c>
      <c r="J56" s="19">
        <v>3800</v>
      </c>
      <c r="K56" s="19">
        <v>4600</v>
      </c>
      <c r="L56" s="19">
        <v>6400</v>
      </c>
      <c r="M56" s="30">
        <v>8400</v>
      </c>
      <c r="N56" s="189" t="s">
        <v>72</v>
      </c>
      <c r="O56" s="144"/>
      <c r="P56" s="181" t="s">
        <v>61</v>
      </c>
      <c r="Q56" s="182"/>
      <c r="R56" s="182"/>
      <c r="S56" s="183"/>
      <c r="T56" s="27"/>
      <c r="U56" s="27"/>
    </row>
    <row r="57" spans="1:19" s="27" customFormat="1" ht="12.75" customHeight="1">
      <c r="A57" s="172" t="s">
        <v>15</v>
      </c>
      <c r="B57" s="173"/>
      <c r="C57" s="173"/>
      <c r="D57" s="173"/>
      <c r="E57" s="174"/>
      <c r="F57" s="68">
        <v>600</v>
      </c>
      <c r="G57" s="20">
        <v>800</v>
      </c>
      <c r="H57" s="20">
        <v>1000</v>
      </c>
      <c r="I57" s="20">
        <v>1300</v>
      </c>
      <c r="J57" s="20">
        <v>2000</v>
      </c>
      <c r="K57" s="20">
        <v>2700</v>
      </c>
      <c r="L57" s="20">
        <v>4000</v>
      </c>
      <c r="M57" s="31">
        <v>6000</v>
      </c>
      <c r="N57" s="190" t="s">
        <v>72</v>
      </c>
      <c r="O57" s="159"/>
      <c r="P57" s="184" t="s">
        <v>35</v>
      </c>
      <c r="Q57" s="158"/>
      <c r="R57" s="158"/>
      <c r="S57" s="159"/>
    </row>
    <row r="58" spans="1:19" s="27" customFormat="1" ht="12.75" customHeight="1">
      <c r="A58" s="172" t="s">
        <v>17</v>
      </c>
      <c r="B58" s="173"/>
      <c r="C58" s="173"/>
      <c r="D58" s="173"/>
      <c r="E58" s="174"/>
      <c r="F58" s="68">
        <v>700</v>
      </c>
      <c r="G58" s="20">
        <v>1200</v>
      </c>
      <c r="H58" s="20">
        <v>1800</v>
      </c>
      <c r="I58" s="20">
        <v>2400</v>
      </c>
      <c r="J58" s="20">
        <v>3900</v>
      </c>
      <c r="K58" s="20">
        <v>4900</v>
      </c>
      <c r="L58" s="20">
        <v>6800</v>
      </c>
      <c r="M58" s="31">
        <v>8400</v>
      </c>
      <c r="N58" s="190">
        <v>11000</v>
      </c>
      <c r="O58" s="159"/>
      <c r="P58" s="157" t="s">
        <v>36</v>
      </c>
      <c r="Q58" s="158"/>
      <c r="R58" s="158"/>
      <c r="S58" s="159"/>
    </row>
    <row r="59" spans="1:19" s="27" customFormat="1" ht="12.75" customHeight="1">
      <c r="A59" s="172" t="s">
        <v>19</v>
      </c>
      <c r="B59" s="173"/>
      <c r="C59" s="173"/>
      <c r="D59" s="173"/>
      <c r="E59" s="174"/>
      <c r="F59" s="68">
        <v>400</v>
      </c>
      <c r="G59" s="20">
        <v>500</v>
      </c>
      <c r="H59" s="20">
        <v>800</v>
      </c>
      <c r="I59" s="20">
        <v>1000</v>
      </c>
      <c r="J59" s="20">
        <v>1800</v>
      </c>
      <c r="K59" s="20">
        <v>2700</v>
      </c>
      <c r="L59" s="20">
        <v>3500</v>
      </c>
      <c r="M59" s="140">
        <v>5500</v>
      </c>
      <c r="N59" s="202" t="s">
        <v>72</v>
      </c>
      <c r="O59" s="203"/>
      <c r="P59" s="145" t="s">
        <v>35</v>
      </c>
      <c r="Q59" s="163"/>
      <c r="R59" s="163"/>
      <c r="S59" s="164"/>
    </row>
    <row r="60" spans="1:19" s="27" customFormat="1" ht="12.75" customHeight="1">
      <c r="A60" s="172" t="s">
        <v>62</v>
      </c>
      <c r="B60" s="173"/>
      <c r="C60" s="173"/>
      <c r="D60" s="173"/>
      <c r="E60" s="174"/>
      <c r="F60" s="68">
        <v>600</v>
      </c>
      <c r="G60" s="20">
        <v>800</v>
      </c>
      <c r="H60" s="20">
        <v>1000</v>
      </c>
      <c r="I60" s="20">
        <v>1300</v>
      </c>
      <c r="J60" s="20">
        <v>2000</v>
      </c>
      <c r="K60" s="20">
        <v>2700</v>
      </c>
      <c r="L60" s="20">
        <v>4000</v>
      </c>
      <c r="M60" s="31">
        <v>6000</v>
      </c>
      <c r="N60" s="190" t="s">
        <v>72</v>
      </c>
      <c r="O60" s="159"/>
      <c r="P60" s="157" t="s">
        <v>38</v>
      </c>
      <c r="Q60" s="158"/>
      <c r="R60" s="158"/>
      <c r="S60" s="159"/>
    </row>
    <row r="61" spans="1:19" s="27" customFormat="1" ht="12.75" customHeight="1" thickBot="1">
      <c r="A61" s="204" t="s">
        <v>86</v>
      </c>
      <c r="B61" s="205"/>
      <c r="C61" s="205"/>
      <c r="D61" s="205"/>
      <c r="E61" s="206"/>
      <c r="F61" s="69">
        <v>700</v>
      </c>
      <c r="G61" s="21">
        <v>900</v>
      </c>
      <c r="H61" s="21">
        <v>1100</v>
      </c>
      <c r="I61" s="21">
        <v>1400</v>
      </c>
      <c r="J61" s="21">
        <v>2200</v>
      </c>
      <c r="K61" s="21">
        <v>2900</v>
      </c>
      <c r="L61" s="21">
        <v>4200</v>
      </c>
      <c r="M61" s="32">
        <v>6200</v>
      </c>
      <c r="N61" s="231" t="s">
        <v>72</v>
      </c>
      <c r="O61" s="232"/>
      <c r="P61" s="233" t="s">
        <v>87</v>
      </c>
      <c r="Q61" s="234"/>
      <c r="R61" s="234"/>
      <c r="S61" s="232"/>
    </row>
    <row r="62" spans="1:21" ht="12.75" customHeight="1">
      <c r="A62" s="196" t="s">
        <v>128</v>
      </c>
      <c r="B62" s="197"/>
      <c r="C62" s="197"/>
      <c r="D62" s="197"/>
      <c r="E62" s="198"/>
      <c r="F62" s="65">
        <v>30</v>
      </c>
      <c r="G62" s="66">
        <v>30</v>
      </c>
      <c r="H62" s="66">
        <v>30</v>
      </c>
      <c r="I62" s="19">
        <v>30</v>
      </c>
      <c r="J62" s="19">
        <v>60</v>
      </c>
      <c r="K62" s="19">
        <v>60</v>
      </c>
      <c r="L62" s="19">
        <v>120</v>
      </c>
      <c r="M62" s="30">
        <v>180</v>
      </c>
      <c r="N62" s="189" t="s">
        <v>72</v>
      </c>
      <c r="O62" s="229"/>
      <c r="P62" s="162" t="s">
        <v>37</v>
      </c>
      <c r="Q62" s="146"/>
      <c r="R62" s="146"/>
      <c r="S62" s="144"/>
      <c r="T62" s="27"/>
      <c r="U62" s="27"/>
    </row>
    <row r="63" spans="1:21" ht="12.75" customHeight="1">
      <c r="A63" s="199" t="s">
        <v>96</v>
      </c>
      <c r="B63" s="200"/>
      <c r="C63" s="200"/>
      <c r="D63" s="200"/>
      <c r="E63" s="201"/>
      <c r="F63" s="22">
        <v>400</v>
      </c>
      <c r="G63" s="20">
        <v>400</v>
      </c>
      <c r="H63" s="20">
        <v>500</v>
      </c>
      <c r="I63" s="20">
        <v>500</v>
      </c>
      <c r="J63" s="20">
        <v>700</v>
      </c>
      <c r="K63" s="20">
        <v>700</v>
      </c>
      <c r="L63" s="20">
        <v>1000</v>
      </c>
      <c r="M63" s="31">
        <v>1000</v>
      </c>
      <c r="N63" s="190" t="s">
        <v>72</v>
      </c>
      <c r="O63" s="195"/>
      <c r="P63" s="207" t="s">
        <v>71</v>
      </c>
      <c r="Q63" s="208"/>
      <c r="R63" s="208"/>
      <c r="S63" s="209"/>
      <c r="T63" s="27"/>
      <c r="U63" s="27"/>
    </row>
    <row r="64" spans="1:21" ht="12.75" customHeight="1">
      <c r="A64" s="199" t="s">
        <v>95</v>
      </c>
      <c r="B64" s="200"/>
      <c r="C64" s="200"/>
      <c r="D64" s="200"/>
      <c r="E64" s="201"/>
      <c r="F64" s="22">
        <v>400</v>
      </c>
      <c r="G64" s="20">
        <v>400</v>
      </c>
      <c r="H64" s="20">
        <v>500</v>
      </c>
      <c r="I64" s="20">
        <v>500</v>
      </c>
      <c r="J64" s="20">
        <v>700</v>
      </c>
      <c r="K64" s="20">
        <v>700</v>
      </c>
      <c r="L64" s="20">
        <v>1000</v>
      </c>
      <c r="M64" s="31">
        <v>1000</v>
      </c>
      <c r="N64" s="190" t="s">
        <v>72</v>
      </c>
      <c r="O64" s="195"/>
      <c r="P64" s="207" t="s">
        <v>71</v>
      </c>
      <c r="Q64" s="208"/>
      <c r="R64" s="208"/>
      <c r="S64" s="209"/>
      <c r="T64" s="27"/>
      <c r="U64" s="27"/>
    </row>
    <row r="65" spans="1:19" s="27" customFormat="1" ht="12.75" customHeight="1">
      <c r="A65" s="210" t="s">
        <v>88</v>
      </c>
      <c r="B65" s="211"/>
      <c r="C65" s="211"/>
      <c r="D65" s="211"/>
      <c r="E65" s="212"/>
      <c r="F65" s="22">
        <v>500</v>
      </c>
      <c r="G65" s="20">
        <v>500</v>
      </c>
      <c r="H65" s="20">
        <v>500</v>
      </c>
      <c r="I65" s="20">
        <v>700</v>
      </c>
      <c r="J65" s="20">
        <v>900</v>
      </c>
      <c r="K65" s="20">
        <v>1000</v>
      </c>
      <c r="L65" s="20">
        <v>1500</v>
      </c>
      <c r="M65" s="31">
        <v>1500</v>
      </c>
      <c r="N65" s="190" t="s">
        <v>72</v>
      </c>
      <c r="O65" s="213"/>
      <c r="P65" s="214" t="s">
        <v>89</v>
      </c>
      <c r="Q65" s="158"/>
      <c r="R65" s="158"/>
      <c r="S65" s="159"/>
    </row>
    <row r="66" spans="1:21" ht="12.75" customHeight="1">
      <c r="A66" s="199" t="s">
        <v>125</v>
      </c>
      <c r="B66" s="200"/>
      <c r="C66" s="200"/>
      <c r="D66" s="200"/>
      <c r="E66" s="201"/>
      <c r="F66" s="22">
        <v>20</v>
      </c>
      <c r="G66" s="20">
        <v>20</v>
      </c>
      <c r="H66" s="20">
        <v>25</v>
      </c>
      <c r="I66" s="20">
        <v>25</v>
      </c>
      <c r="J66" s="20">
        <v>30</v>
      </c>
      <c r="K66" s="20">
        <v>30</v>
      </c>
      <c r="L66" s="20">
        <v>40</v>
      </c>
      <c r="M66" s="31">
        <v>50</v>
      </c>
      <c r="N66" s="190" t="s">
        <v>72</v>
      </c>
      <c r="O66" s="195"/>
      <c r="P66" s="147" t="s">
        <v>123</v>
      </c>
      <c r="Q66" s="148"/>
      <c r="R66" s="148"/>
      <c r="S66" s="149"/>
      <c r="T66" s="27"/>
      <c r="U66" s="27"/>
    </row>
    <row r="67" spans="1:21" ht="12.75" customHeight="1">
      <c r="A67" s="199" t="s">
        <v>126</v>
      </c>
      <c r="B67" s="200"/>
      <c r="C67" s="200"/>
      <c r="D67" s="200"/>
      <c r="E67" s="201"/>
      <c r="F67" s="22">
        <v>20</v>
      </c>
      <c r="G67" s="20">
        <v>20</v>
      </c>
      <c r="H67" s="20">
        <v>20</v>
      </c>
      <c r="I67" s="20">
        <v>25</v>
      </c>
      <c r="J67" s="20">
        <v>25</v>
      </c>
      <c r="K67" s="20">
        <v>30</v>
      </c>
      <c r="L67" s="20">
        <v>30</v>
      </c>
      <c r="M67" s="31">
        <v>40</v>
      </c>
      <c r="N67" s="190">
        <v>40</v>
      </c>
      <c r="O67" s="195"/>
      <c r="P67" s="187" t="s">
        <v>123</v>
      </c>
      <c r="Q67" s="188"/>
      <c r="R67" s="188"/>
      <c r="S67" s="225"/>
      <c r="T67" s="27"/>
      <c r="U67" s="27"/>
    </row>
    <row r="68" spans="1:21" ht="12.75" customHeight="1" thickBot="1">
      <c r="A68" s="165" t="s">
        <v>127</v>
      </c>
      <c r="B68" s="166"/>
      <c r="C68" s="166"/>
      <c r="D68" s="166"/>
      <c r="E68" s="167"/>
      <c r="F68" s="141">
        <v>22</v>
      </c>
      <c r="G68" s="142">
        <v>22</v>
      </c>
      <c r="H68" s="142">
        <v>22</v>
      </c>
      <c r="I68" s="142">
        <v>25</v>
      </c>
      <c r="J68" s="142">
        <v>30</v>
      </c>
      <c r="K68" s="142">
        <v>30</v>
      </c>
      <c r="L68" s="142">
        <v>45</v>
      </c>
      <c r="M68" s="143">
        <v>50</v>
      </c>
      <c r="N68" s="223" t="s">
        <v>72</v>
      </c>
      <c r="O68" s="224"/>
      <c r="P68" s="226"/>
      <c r="Q68" s="227"/>
      <c r="R68" s="227"/>
      <c r="S68" s="228"/>
      <c r="T68" s="27"/>
      <c r="U68" s="27"/>
    </row>
    <row r="69" spans="1:19" s="10" customFormat="1" ht="12.75" customHeight="1">
      <c r="A69" s="221" t="s">
        <v>74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</row>
    <row r="70" spans="1:19" s="10" customFormat="1" ht="12.75" customHeight="1">
      <c r="A70" s="221" t="s">
        <v>75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</row>
    <row r="71" spans="1:19" s="77" customFormat="1" ht="12.75" customHeight="1">
      <c r="A71" s="221" t="s">
        <v>76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</row>
    <row r="72" spans="1:19" s="10" customFormat="1" ht="12.75" customHeight="1">
      <c r="A72" s="171" t="s">
        <v>77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</row>
    <row r="73" spans="1:19" s="10" customFormat="1" ht="12.75" customHeight="1">
      <c r="A73" s="171" t="s">
        <v>78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</row>
    <row r="74" spans="1:19" s="10" customFormat="1" ht="12.75" customHeight="1">
      <c r="A74" s="171" t="s">
        <v>102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</row>
    <row r="75" spans="1:19" s="10" customFormat="1" ht="12.75" customHeight="1">
      <c r="A75" s="171" t="s">
        <v>79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</row>
    <row r="76" spans="1:19" s="10" customFormat="1" ht="12.75" customHeight="1">
      <c r="A76" s="171" t="s">
        <v>49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</row>
    <row r="77" spans="1:19" s="10" customFormat="1" ht="12.75" customHeight="1">
      <c r="A77" s="171" t="s">
        <v>80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</row>
    <row r="78" spans="1:19" s="10" customFormat="1" ht="12.75" customHeight="1">
      <c r="A78" s="171" t="s">
        <v>81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</row>
    <row r="79" spans="1:19" s="15" customFormat="1" ht="12.75" customHeight="1">
      <c r="A79" s="171" t="s">
        <v>48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</row>
    <row r="80" spans="1:19" s="15" customFormat="1" ht="12.75" customHeight="1">
      <c r="A80" s="171" t="s">
        <v>103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</row>
    <row r="81" spans="1:19" s="15" customFormat="1" ht="12.75" customHeight="1">
      <c r="A81" s="171" t="s">
        <v>83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</row>
    <row r="82" spans="1:19" s="15" customFormat="1" ht="12.75" customHeight="1">
      <c r="A82" s="171" t="s">
        <v>104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</row>
    <row r="83" spans="1:19" ht="12.75" customHeight="1">
      <c r="A83" s="230" t="s">
        <v>129</v>
      </c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</row>
    <row r="84" spans="1:20" ht="12.75" customHeight="1">
      <c r="A84" s="230" t="s">
        <v>130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4"/>
    </row>
    <row r="85" spans="1:25" ht="12.75" customHeight="1">
      <c r="A85" s="230" t="s">
        <v>82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4"/>
      <c r="U85" s="170"/>
      <c r="V85" s="169"/>
      <c r="W85" s="169"/>
      <c r="X85" s="169"/>
      <c r="Y85" s="169"/>
    </row>
    <row r="86" spans="1:25" ht="12.75" customHeight="1">
      <c r="A86" s="150" t="s">
        <v>94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4"/>
      <c r="U86" s="170"/>
      <c r="V86" s="169"/>
      <c r="W86" s="169"/>
      <c r="X86" s="169"/>
      <c r="Y86" s="169"/>
    </row>
    <row r="87" spans="5:25" ht="12.75">
      <c r="E87" s="9"/>
      <c r="F87" s="9"/>
      <c r="G87" s="9"/>
      <c r="H87" s="8"/>
      <c r="I87" s="8"/>
      <c r="J87" s="8"/>
      <c r="K87" s="8"/>
      <c r="L87" s="11"/>
      <c r="M87" s="4"/>
      <c r="N87" s="5"/>
      <c r="O87" s="3"/>
      <c r="P87" s="3"/>
      <c r="T87" s="4"/>
      <c r="U87" s="170"/>
      <c r="V87" s="169"/>
      <c r="W87" s="169"/>
      <c r="X87" s="169"/>
      <c r="Y87" s="169"/>
    </row>
    <row r="88" spans="5:25" ht="12.75">
      <c r="E88" s="8"/>
      <c r="F88" s="8"/>
      <c r="G88" s="8"/>
      <c r="H88" s="8"/>
      <c r="I88" s="8"/>
      <c r="J88" s="8"/>
      <c r="K88" s="8"/>
      <c r="L88" s="8"/>
      <c r="M88" s="4"/>
      <c r="N88" s="5"/>
      <c r="O88" s="3"/>
      <c r="P88" s="3"/>
      <c r="T88" s="4"/>
      <c r="U88" s="168"/>
      <c r="V88" s="169"/>
      <c r="W88" s="169"/>
      <c r="X88" s="169"/>
      <c r="Y88" s="169"/>
    </row>
    <row r="89" spans="5:25" ht="12.75">
      <c r="E89" s="8"/>
      <c r="F89" s="8"/>
      <c r="G89" s="8"/>
      <c r="H89" s="8"/>
      <c r="I89" s="8"/>
      <c r="J89" s="8"/>
      <c r="K89" s="8"/>
      <c r="L89" s="11"/>
      <c r="M89" s="4"/>
      <c r="N89" s="3"/>
      <c r="O89" s="3"/>
      <c r="P89" s="3"/>
      <c r="T89" s="4"/>
      <c r="U89" s="169"/>
      <c r="V89" s="169"/>
      <c r="W89" s="169"/>
      <c r="X89" s="169"/>
      <c r="Y89" s="169"/>
    </row>
    <row r="90" spans="1:19" s="10" customFormat="1" ht="12.75">
      <c r="A90"/>
      <c r="B90"/>
      <c r="C90"/>
      <c r="D90" s="114"/>
      <c r="E90" s="9"/>
      <c r="F90" s="9"/>
      <c r="G90" s="9"/>
      <c r="H90" s="8"/>
      <c r="I90" s="8"/>
      <c r="J90" s="8"/>
      <c r="K90" s="8"/>
      <c r="L90" s="11"/>
      <c r="M90" s="4"/>
      <c r="N90" s="5"/>
      <c r="O90" s="3"/>
      <c r="P90" s="3"/>
      <c r="Q90"/>
      <c r="R90"/>
      <c r="S90"/>
    </row>
    <row r="91" spans="1:19" s="16" customFormat="1" ht="12.75">
      <c r="A91"/>
      <c r="B91"/>
      <c r="C91"/>
      <c r="D91" s="114"/>
      <c r="E91" s="8"/>
      <c r="F91" s="8"/>
      <c r="G91" s="8"/>
      <c r="H91" s="8"/>
      <c r="I91" s="8"/>
      <c r="J91" s="8"/>
      <c r="K91" s="8"/>
      <c r="L91" s="11"/>
      <c r="M91" s="4"/>
      <c r="N91" s="5"/>
      <c r="O91" s="3"/>
      <c r="P91" s="3"/>
      <c r="Q91"/>
      <c r="R91"/>
      <c r="S91"/>
    </row>
    <row r="92" spans="1:19" s="10" customFormat="1" ht="12.75">
      <c r="A92"/>
      <c r="B92"/>
      <c r="C92"/>
      <c r="D92" s="114"/>
      <c r="E92" s="8"/>
      <c r="F92" s="8"/>
      <c r="G92" s="8"/>
      <c r="H92" s="8"/>
      <c r="I92" s="8"/>
      <c r="J92" s="8"/>
      <c r="K92" s="8"/>
      <c r="L92" s="8"/>
      <c r="M92" s="4"/>
      <c r="N92" s="5"/>
      <c r="O92" s="3"/>
      <c r="P92" s="3"/>
      <c r="Q92"/>
      <c r="R92"/>
      <c r="S92"/>
    </row>
    <row r="93" spans="1:19" s="10" customFormat="1" ht="12.75">
      <c r="A93"/>
      <c r="B93"/>
      <c r="C93"/>
      <c r="D93" s="114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s="10" customFormat="1" ht="12.75">
      <c r="A94"/>
      <c r="B94"/>
      <c r="C94"/>
      <c r="D94" s="11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s="10" customFormat="1" ht="12.75">
      <c r="A95"/>
      <c r="B95"/>
      <c r="C95"/>
      <c r="D95" s="114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s="10" customFormat="1" ht="12.75">
      <c r="A96"/>
      <c r="B96"/>
      <c r="C96"/>
      <c r="D96" s="114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s="10" customFormat="1" ht="12.75">
      <c r="A97"/>
      <c r="B97"/>
      <c r="C97"/>
      <c r="D97" s="114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s="10" customFormat="1" ht="12.75">
      <c r="A98"/>
      <c r="B98"/>
      <c r="C98"/>
      <c r="D98" s="114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s="10" customFormat="1" ht="12.75">
      <c r="A99"/>
      <c r="B99"/>
      <c r="C99"/>
      <c r="D99" s="114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s="10" customFormat="1" ht="12.75">
      <c r="A100"/>
      <c r="B100"/>
      <c r="C100"/>
      <c r="D100" s="114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s="10" customFormat="1" ht="12.75">
      <c r="A101"/>
      <c r="B101"/>
      <c r="C101"/>
      <c r="D101" s="114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s="10" customFormat="1" ht="12.75">
      <c r="A102"/>
      <c r="B102"/>
      <c r="C102"/>
      <c r="D102" s="114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s="10" customFormat="1" ht="12.75">
      <c r="A103"/>
      <c r="B103"/>
      <c r="C103"/>
      <c r="D103" s="114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s="10" customFormat="1" ht="12.75">
      <c r="A104"/>
      <c r="B104"/>
      <c r="C104"/>
      <c r="D104" s="11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s="10" customFormat="1" ht="12.75">
      <c r="A105"/>
      <c r="B105"/>
      <c r="C105"/>
      <c r="D105" s="114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</sheetData>
  <sheetProtection/>
  <mergeCells count="107">
    <mergeCell ref="G2:S2"/>
    <mergeCell ref="G3:S3"/>
    <mergeCell ref="G4:S4"/>
    <mergeCell ref="G5:S5"/>
    <mergeCell ref="A19:A23"/>
    <mergeCell ref="Q11:S11"/>
    <mergeCell ref="A11:P11"/>
    <mergeCell ref="A5:B6"/>
    <mergeCell ref="G6:S6"/>
    <mergeCell ref="E5:F5"/>
    <mergeCell ref="E6:F6"/>
    <mergeCell ref="A85:S85"/>
    <mergeCell ref="N61:O61"/>
    <mergeCell ref="P61:S61"/>
    <mergeCell ref="A81:S81"/>
    <mergeCell ref="A82:S82"/>
    <mergeCell ref="A83:S83"/>
    <mergeCell ref="A84:S84"/>
    <mergeCell ref="A77:S77"/>
    <mergeCell ref="A78:S78"/>
    <mergeCell ref="A76:S76"/>
    <mergeCell ref="A46:S46"/>
    <mergeCell ref="A47:S47"/>
    <mergeCell ref="A69:S69"/>
    <mergeCell ref="A48:S48"/>
    <mergeCell ref="A50:S50"/>
    <mergeCell ref="A51:S51"/>
    <mergeCell ref="P67:S68"/>
    <mergeCell ref="A63:E63"/>
    <mergeCell ref="A66:E66"/>
    <mergeCell ref="N62:O62"/>
    <mergeCell ref="A71:S71"/>
    <mergeCell ref="A72:S72"/>
    <mergeCell ref="A43:S43"/>
    <mergeCell ref="A52:S52"/>
    <mergeCell ref="A44:S44"/>
    <mergeCell ref="A45:S45"/>
    <mergeCell ref="A67:E67"/>
    <mergeCell ref="N67:O67"/>
    <mergeCell ref="A70:S70"/>
    <mergeCell ref="N68:O68"/>
    <mergeCell ref="G7:S7"/>
    <mergeCell ref="A9:S9"/>
    <mergeCell ref="A39:S39"/>
    <mergeCell ref="A40:S40"/>
    <mergeCell ref="A24:A28"/>
    <mergeCell ref="A29:A33"/>
    <mergeCell ref="A34:A38"/>
    <mergeCell ref="D10:J10"/>
    <mergeCell ref="A10:B10"/>
    <mergeCell ref="A14:A18"/>
    <mergeCell ref="A41:S41"/>
    <mergeCell ref="A42:S42"/>
    <mergeCell ref="Q10:S10"/>
    <mergeCell ref="E1:S1"/>
    <mergeCell ref="E3:F3"/>
    <mergeCell ref="E4:F4"/>
    <mergeCell ref="K10:L10"/>
    <mergeCell ref="M10:N10"/>
    <mergeCell ref="E7:F7"/>
    <mergeCell ref="E2:F2"/>
    <mergeCell ref="P63:S63"/>
    <mergeCell ref="A65:E65"/>
    <mergeCell ref="N65:O65"/>
    <mergeCell ref="N63:O63"/>
    <mergeCell ref="P65:S65"/>
    <mergeCell ref="P64:S64"/>
    <mergeCell ref="N66:O66"/>
    <mergeCell ref="A62:E62"/>
    <mergeCell ref="A64:E64"/>
    <mergeCell ref="N58:O58"/>
    <mergeCell ref="N60:O60"/>
    <mergeCell ref="N59:O59"/>
    <mergeCell ref="N64:O64"/>
    <mergeCell ref="A58:E58"/>
    <mergeCell ref="A59:E59"/>
    <mergeCell ref="A61:E61"/>
    <mergeCell ref="A60:E60"/>
    <mergeCell ref="P54:S55"/>
    <mergeCell ref="P56:S56"/>
    <mergeCell ref="P57:S57"/>
    <mergeCell ref="A54:B55"/>
    <mergeCell ref="N56:O56"/>
    <mergeCell ref="N57:O57"/>
    <mergeCell ref="D55:E55"/>
    <mergeCell ref="A56:E56"/>
    <mergeCell ref="A57:E57"/>
    <mergeCell ref="A68:E68"/>
    <mergeCell ref="U88:Y89"/>
    <mergeCell ref="U85:Y85"/>
    <mergeCell ref="U86:Y86"/>
    <mergeCell ref="U87:Y87"/>
    <mergeCell ref="A79:S79"/>
    <mergeCell ref="A80:S80"/>
    <mergeCell ref="A73:S73"/>
    <mergeCell ref="A74:S74"/>
    <mergeCell ref="A75:S75"/>
    <mergeCell ref="P66:S66"/>
    <mergeCell ref="A86:S86"/>
    <mergeCell ref="A49:S49"/>
    <mergeCell ref="N54:O54"/>
    <mergeCell ref="N55:O55"/>
    <mergeCell ref="P58:S58"/>
    <mergeCell ref="D54:E54"/>
    <mergeCell ref="P62:S62"/>
    <mergeCell ref="P60:S60"/>
    <mergeCell ref="P59:S59"/>
  </mergeCells>
  <printOptions/>
  <pageMargins left="0.7480314960629921" right="0" top="0" bottom="0" header="0" footer="0"/>
  <pageSetup horizontalDpi="600" verticalDpi="600" orientation="portrait" paperSize="9" scale="70" r:id="rId3"/>
  <colBreaks count="1" manualBreakCount="1">
    <brk id="19" max="81" man="1"/>
  </colBreaks>
  <legacyDrawing r:id="rId2"/>
  <oleObjects>
    <oleObject progId="CorelDRAW.Graphic.13" shapeId="353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Microsoft Office</cp:lastModifiedBy>
  <cp:lastPrinted>2019-02-26T10:38:40Z</cp:lastPrinted>
  <dcterms:created xsi:type="dcterms:W3CDTF">2009-07-06T04:15:13Z</dcterms:created>
  <dcterms:modified xsi:type="dcterms:W3CDTF">2019-02-26T10:44:03Z</dcterms:modified>
  <cp:category/>
  <cp:version/>
  <cp:contentType/>
  <cp:contentStatus/>
</cp:coreProperties>
</file>